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20\Narrative 2020\Public QRTs\"/>
    </mc:Choice>
  </mc:AlternateContent>
  <xr:revisionPtr revIDLastSave="0" documentId="13_ncr:1_{A0166BC1-2765-45A7-AA31-0134610F6426}" xr6:coauthVersionLast="36" xr6:coauthVersionMax="36" xr10:uidLastSave="{00000000-0000-0000-0000-000000000000}"/>
  <bookViews>
    <workbookView xWindow="0" yWindow="0" windowWidth="11520" windowHeight="5175" tabRatio="882" firstSheet="1" activeTab="6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.02_1_EN" sheetId="58" r:id="rId5"/>
    <sheet name="S.05.01.02_2_EN" sheetId="10" r:id="rId6"/>
    <sheet name="S.05.02_EN" sheetId="12" r:id="rId7"/>
    <sheet name="S.12.01_EN" sheetId="27" r:id="rId8"/>
    <sheet name="S.23.01_EN" sheetId="7" r:id="rId9"/>
    <sheet name="S.25.03_EN" sheetId="29" r:id="rId10"/>
    <sheet name="S.28.01_EN" sheetId="21" r:id="rId11"/>
    <sheet name="BIPMETAWS" sheetId="48" state="veryHidden" r:id="rId12"/>
    <sheet name="DM_CUSTOMVARIABLES" sheetId="49" state="hidden" r:id="rId13"/>
  </sheets>
  <externalReferences>
    <externalReference r:id="rId14"/>
  </externalReferences>
  <definedNames>
    <definedName name="_asatdate" localSheetId="11">[1]Lists!$G$7</definedName>
    <definedName name="_asatdate">Lists!$G$7</definedName>
    <definedName name="_asatdateFR" localSheetId="11">[1]Lists!$G$14</definedName>
    <definedName name="_bip_prefix" localSheetId="11">[1]Lists!$G$21</definedName>
    <definedName name="_bip_prefix">Lists!$G$14</definedName>
    <definedName name="_entity" localSheetId="11">[1]MAIN!$D$1</definedName>
    <definedName name="_entity">MAIN!$D$1</definedName>
    <definedName name="_multiplier" localSheetId="11">[1]MAIN!$I$1</definedName>
    <definedName name="_multiplier">MAIN!#REF!</definedName>
    <definedName name="_multiplierFR" localSheetId="11">[1]Lists!$G$24</definedName>
    <definedName name="_period" localSheetId="11">[1]MAIN!$I$2</definedName>
    <definedName name="_period">MAIN!#REF!</definedName>
    <definedName name="_sdate" localSheetId="11">[1]Lists!$H$7</definedName>
    <definedName name="_sdate">Lists!$H$7</definedName>
    <definedName name="_sdateFR" localSheetId="11">[1]Lists!$H$14</definedName>
    <definedName name="_tabCoef" localSheetId="11">[1]Lists!$E$2:$F$4</definedName>
    <definedName name="_tabCoef">Lists!$E$2:$F$4</definedName>
    <definedName name="BIP_SIR_PD_S.02.01_1_EN">'S.02.01_1_EN'!$B$5:$D$49</definedName>
    <definedName name="BIP_SIR_PD_S.02.01_2_EN">'S.02.01_2_EN'!$B$5:$D$46</definedName>
    <definedName name="BIP_SIR_PD_S.05.01_1_EN">'S.05.01.02_1_EN'!$C$4:$U$33</definedName>
    <definedName name="BIP_SIR_PD_S.05.01_3_EN">'S.05.01.02_2_EN'!$C$5:$M$26</definedName>
    <definedName name="BIP_SIR_PD_S.05.02_2_EN">'S.05.02_EN'!$C$4:$K$26</definedName>
    <definedName name="BIP_SIR_PD_S.12.01_1_EN">'S.12.01_EN'!$C$4:$U$19</definedName>
    <definedName name="BIP_SIR_PD_S.23.01_1_EN">'S.23.01_EN'!$C$4:$I$42</definedName>
    <definedName name="BIP_SIR_PD_S.23.01_3_EN">'S.23.01_EN'!$C$48:$I$60</definedName>
    <definedName name="BIP_SIR_PD_S.25.03_1_EN">'S.25.03_EN'!$C$5:$F$46</definedName>
    <definedName name="BIP_SIR_PD_S.28.01_1_EN">'S.28.01_EN'!$C$5:$F$58</definedName>
    <definedName name="BIPMETA" localSheetId="11">BIPMETAWS!$A$1:$A$500</definedName>
    <definedName name="coef" localSheetId="11">[1]Lists!$G$2</definedName>
    <definedName name="coef">Lists!$G$2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 l="1"/>
  <c r="D28" i="49"/>
  <c r="C28" i="49"/>
  <c r="D27" i="49"/>
  <c r="C27" i="49"/>
  <c r="D26" i="49"/>
  <c r="C26" i="49"/>
  <c r="D25" i="49"/>
  <c r="C25" i="49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B13" i="49"/>
  <c r="D13" i="4"/>
  <c r="D12" i="4"/>
  <c r="D11" i="4"/>
  <c r="D10" i="4"/>
  <c r="D9" i="4"/>
  <c r="D6" i="4"/>
  <c r="D5" i="4"/>
  <c r="F10" i="3"/>
  <c r="F9" i="3"/>
  <c r="F8" i="3"/>
  <c r="G7" i="3" s="1"/>
  <c r="F7" i="3"/>
  <c r="G2" i="3"/>
  <c r="D20" i="49" l="1"/>
  <c r="B20" i="49"/>
  <c r="C23" i="49"/>
  <c r="D23" i="49"/>
  <c r="B22" i="49"/>
  <c r="C19" i="49"/>
  <c r="D19" i="49"/>
  <c r="B18" i="49"/>
  <c r="H7" i="3"/>
  <c r="C17" i="49"/>
  <c r="D17" i="49"/>
  <c r="C21" i="49"/>
  <c r="D21" i="49"/>
  <c r="C14" i="49"/>
  <c r="C18" i="49"/>
  <c r="C20" i="49"/>
  <c r="C22" i="49"/>
  <c r="D18" i="49"/>
  <c r="D22" i="49"/>
  <c r="B19" i="49" l="1"/>
  <c r="C9" i="49"/>
  <c r="B17" i="49"/>
  <c r="B23" i="49"/>
  <c r="D9" i="49"/>
  <c r="B21" i="49"/>
  <c r="B26" i="49" l="1"/>
  <c r="B6" i="49"/>
  <c r="D7" i="49"/>
  <c r="C7" i="49"/>
  <c r="D1" i="49"/>
  <c r="D11" i="49"/>
  <c r="B25" i="49" l="1"/>
  <c r="B3" i="49"/>
  <c r="B11" i="49"/>
  <c r="B4" i="49"/>
  <c r="B28" i="49"/>
  <c r="D12" i="49"/>
  <c r="B7" i="49"/>
  <c r="B27" i="49"/>
  <c r="B9" i="49"/>
  <c r="B15" i="49"/>
  <c r="B5" i="49"/>
  <c r="D16" i="49"/>
  <c r="B2" i="49"/>
  <c r="B10" i="49"/>
  <c r="C8" i="49"/>
  <c r="D8" i="49"/>
  <c r="D14" i="49" l="1"/>
  <c r="B1" i="49"/>
  <c r="B8" i="49"/>
  <c r="B16" i="49"/>
  <c r="D24" i="49"/>
  <c r="B12" i="49"/>
  <c r="B24" i="49" l="1"/>
  <c r="B14" i="49"/>
</calcChain>
</file>

<file path=xl/sharedStrings.xml><?xml version="1.0" encoding="utf-8"?>
<sst xmlns="http://schemas.openxmlformats.org/spreadsheetml/2006/main" count="1809" uniqueCount="512">
  <si>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</si>
  <si>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</si>
  <si>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</si>
  <si>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</si>
  <si>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</si>
  <si>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</si>
  <si>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</si>
  <si>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</si>
  <si>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</si>
  <si>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</si>
  <si>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</si>
  <si>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</si>
  <si>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</si>
  <si>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</si>
  <si>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</si>
  <si>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</si>
  <si>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</si>
  <si>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</si>
  <si>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</si>
  <si>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</si>
  <si>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</si>
  <si>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</si>
  <si>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</si>
  <si>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</si>
  <si>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</si>
  <si>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</si>
  <si>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</si>
  <si>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</si>
  <si>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_bip_prefix</t>
  </si>
  <si>
    <t>QRT summary</t>
  </si>
  <si>
    <t>Tab.01</t>
  </si>
  <si>
    <t>Tab.02</t>
  </si>
  <si>
    <t>Tab.06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</si>
  <si>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</si>
  <si>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</si>
  <si>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</si>
  <si>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</si>
  <si>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</si>
  <si>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</si>
  <si>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</si>
  <si>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</si>
  <si>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</si>
  <si>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</si>
  <si>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</si>
  <si>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</si>
  <si>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</si>
  <si>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</si>
  <si>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</si>
  <si>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</si>
  <si>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</si>
  <si>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</si>
  <si>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</si>
  <si>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</si>
  <si>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</si>
  <si>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</si>
  <si>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</si>
  <si>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</si>
  <si>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</si>
  <si>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</si>
  <si>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</si>
  <si>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</si>
  <si>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</si>
  <si>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</si>
  <si>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</si>
  <si>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</si>
  <si>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</si>
  <si>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</si>
  <si>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</si>
  <si>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</si>
  <si>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</si>
  <si>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</si>
  <si>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</si>
  <si>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</si>
  <si>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</si>
  <si>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</si>
  <si>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</si>
  <si>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</si>
  <si>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</si>
  <si>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</si>
  <si>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</si>
  <si>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</si>
  <si>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</si>
  <si>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</si>
  <si>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</si>
  <si>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</si>
  <si>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</si>
  <si>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</si>
  <si>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</si>
  <si>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</si>
  <si>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</si>
  <si>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</si>
  <si>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</si>
  <si>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</si>
  <si>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</si>
  <si>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</si>
  <si>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</si>
  <si>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</si>
  <si>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</si>
  <si>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</si>
  <si>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</si>
  <si>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</si>
  <si>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</si>
  <si>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</si>
  <si>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</si>
  <si>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</si>
  <si>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</si>
  <si>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</si>
  <si>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</si>
  <si>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</si>
  <si>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</si>
  <si>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</si>
  <si>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</si>
  <si>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</si>
  <si>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</si>
  <si>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</si>
  <si>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</si>
  <si>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</si>
  <si>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</si>
  <si>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</si>
  <si>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</si>
  <si>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</si>
  <si>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</si>
  <si>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</si>
  <si>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</si>
  <si>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</si>
  <si>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</si>
  <si>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</si>
  <si>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</si>
  <si>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</si>
  <si>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</si>
  <si>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</si>
  <si>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</si>
  <si>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</si>
  <si>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</si>
  <si>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</si>
  <si>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</si>
  <si>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</si>
  <si>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</si>
  <si>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</si>
  <si>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</si>
  <si>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</si>
  <si>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</si>
  <si>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</si>
  <si>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</si>
  <si>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</si>
  <si>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</si>
  <si>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</si>
  <si>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</si>
  <si>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</si>
  <si>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</si>
  <si>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</si>
  <si>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</si>
  <si>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</si>
  <si>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</si>
  <si>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</si>
  <si>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</si>
  <si>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</si>
  <si>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</si>
  <si>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</si>
  <si>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</si>
  <si>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</si>
  <si>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</si>
  <si>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</si>
  <si>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</si>
  <si>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</si>
  <si>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</si>
  <si>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</si>
  <si>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</si>
  <si>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</si>
  <si>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</si>
  <si>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</si>
  <si>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</si>
  <si>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</si>
  <si>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</si>
  <si>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</si>
  <si>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</si>
  <si>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</si>
  <si>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</si>
  <si>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</si>
  <si>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</si>
  <si>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</si>
  <si>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</si>
  <si>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</si>
  <si>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</si>
  <si>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</si>
  <si>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</si>
  <si>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</si>
  <si>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</si>
  <si>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</si>
  <si>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</si>
  <si>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</si>
  <si>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</si>
  <si>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</si>
  <si>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</si>
  <si>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</si>
  <si>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</si>
  <si>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</si>
  <si>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</si>
  <si>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</si>
  <si>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</si>
  <si>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</si>
  <si>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</si>
  <si>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</si>
  <si>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</si>
  <si>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</si>
  <si>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</si>
  <si>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</si>
  <si>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</si>
  <si>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</si>
  <si>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</si>
  <si>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</si>
  <si>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</si>
  <si>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</si>
  <si>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</si>
  <si>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</si>
  <si>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</si>
  <si>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</si>
  <si>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</si>
  <si>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</si>
  <si>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</si>
  <si>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</si>
  <si>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</si>
  <si>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</si>
  <si>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</si>
  <si>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</si>
  <si>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</si>
  <si>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</si>
  <si>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</si>
  <si>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</si>
  <si>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</si>
  <si>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</si>
  <si>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</si>
  <si>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</si>
  <si>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</si>
  <si>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</si>
  <si>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</si>
  <si>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</si>
  <si>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</si>
  <si>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</si>
  <si>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</si>
  <si>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</si>
  <si>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</si>
  <si>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</si>
  <si>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</si>
  <si>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</si>
  <si>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</si>
  <si>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</si>
  <si>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</si>
  <si>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</si>
  <si>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</si>
  <si>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</si>
  <si>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</si>
  <si>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</si>
  <si>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</si>
  <si>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</si>
  <si>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</si>
  <si>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</si>
  <si>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</si>
  <si>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</si>
  <si>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</si>
  <si>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</si>
  <si>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</si>
  <si>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</si>
  <si>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</si>
  <si>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</si>
  <si>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</si>
  <si>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</si>
  <si>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</si>
  <si>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</si>
  <si>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</si>
  <si>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</si>
  <si>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</si>
  <si>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</si>
  <si>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</si>
  <si>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</si>
  <si>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</si>
  <si>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</si>
  <si>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</si>
  <si>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</si>
  <si>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</si>
  <si>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</si>
  <si>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</si>
  <si>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</si>
  <si>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</si>
  <si>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</si>
  <si>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</si>
  <si>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</si>
  <si>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</si>
  <si>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</si>
  <si>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</si>
  <si>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</si>
  <si>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</si>
  <si>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</si>
  <si>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</si>
  <si>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</si>
  <si>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</si>
  <si>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</si>
  <si>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Income protection insurance</t>
  </si>
  <si>
    <t>Workers' compensation insurance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</si>
  <si>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</si>
  <si>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</si>
  <si>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</si>
  <si>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</si>
  <si>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</si>
  <si>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</si>
  <si>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</si>
  <si>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</si>
  <si>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</si>
  <si>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</si>
  <si>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</si>
  <si>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</si>
  <si>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</si>
  <si>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</si>
  <si>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</si>
  <si>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</si>
  <si>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</si>
  <si>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</si>
  <si>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</si>
  <si>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</si>
  <si>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</si>
  <si>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</si>
  <si>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</si>
  <si>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</si>
  <si>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</si>
  <si>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</si>
  <si>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</si>
  <si>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</si>
  <si>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</si>
  <si>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</si>
  <si>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</si>
  <si>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</si>
  <si>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</si>
  <si>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</si>
  <si>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</si>
  <si>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</si>
  <si>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S.05.02_2</t>
  </si>
  <si>
    <t>S.12.01_1</t>
  </si>
  <si>
    <t>S.23.01_1</t>
  </si>
  <si>
    <t>S.25.03_1</t>
  </si>
  <si>
    <t>S.28.01_1</t>
  </si>
  <si>
    <t>Tab.03</t>
  </si>
  <si>
    <t>Tab.04</t>
  </si>
  <si>
    <t>Tab.05</t>
  </si>
  <si>
    <t>English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</si>
  <si>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</si>
  <si>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</si>
  <si>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</si>
  <si>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</si>
  <si>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</si>
  <si>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</si>
  <si>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</si>
  <si>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</si>
  <si>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</si>
  <si>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</si>
  <si>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</si>
  <si>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</si>
  <si>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</si>
  <si>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</si>
  <si>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</si>
  <si>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</si>
  <si>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</si>
  <si>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</si>
  <si>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</si>
  <si>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</si>
  <si>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</si>
  <si>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</si>
  <si>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r>
      <rPr>
        <b/>
        <i/>
        <sz val="8"/>
        <color theme="9" tint="-0.23944822534867397"/>
        <rFont val="Arial"/>
        <family val="2"/>
      </rPr>
      <t>Reminder</t>
    </r>
    <r>
      <rPr>
        <b/>
        <sz val="8"/>
        <color theme="9" tint="-0.23944822534867397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</si>
  <si>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</si>
  <si>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</si>
  <si>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Premiums, claims and expenses by country (Life)</t>
  </si>
  <si>
    <t>Life underwriting</t>
  </si>
  <si>
    <t>Market</t>
  </si>
  <si>
    <t>SGLRI</t>
  </si>
  <si>
    <t>In USD</t>
  </si>
  <si>
    <t>Operational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</si>
  <si>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</si>
  <si>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</si>
  <si>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</si>
  <si>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</si>
  <si>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</si>
  <si>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</si>
  <si>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</si>
  <si>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</si>
  <si>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</si>
  <si>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</si>
  <si>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</si>
  <si>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</si>
  <si>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</si>
  <si>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</si>
  <si>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</si>
  <si>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</si>
  <si>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</si>
  <si>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</si>
  <si>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</si>
  <si>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</si>
  <si>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</si>
  <si>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</si>
  <si>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</si>
  <si>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</si>
  <si>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Insurance and intermediaries payables</t>
  </si>
  <si>
    <t>BIP_SIR_PD_</t>
  </si>
  <si>
    <t>7b815981-8a89-42b7-af99-923f31fd8e5a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</si>
  <si>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07:52:09&lt;/DYNAMIZEDON&gt;&lt;LASTUPDATEDBY&gt;EU\U85447&lt;/LASTUPDATEDBY&gt;&lt;LASTUPDATEDON&gt;2/23/2021 1:51:21 PM&lt;/LASTUPDATEDON&gt;&lt;UTC&gt;1&lt;/UTC&gt;&lt;/UPDATE&gt;&lt;QUERIES bbk="37062" bbkdesc="2020.S2_NARRATIVES/Datacache/SIR-CR"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bbk="37062" bbkdesc="2020.S2_NARRATIVES/Datacache/SIR-CR"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</si>
  <si>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In USD millions</t>
  </si>
  <si>
    <t>In USD thousands</t>
  </si>
  <si>
    <t>d0ac945f-e650-461c-8430-83596416c882</t>
  </si>
  <si>
    <t>adc3d92a-6dc9-4b84-bc0d-2050f0f20b4f</t>
  </si>
  <si>
    <t>1ce3db01-82d1-47d2-92ce-3423074cd86e</t>
  </si>
  <si>
    <t>6e97b391-86af-4bbf-8e71-44247a40de08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</si>
  <si>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</si>
  <si>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</si>
  <si>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</si>
  <si>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</si>
  <si>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</si>
  <si>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</si>
  <si>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Technical provisions - health (similar to non-life)</t>
  </si>
  <si>
    <t>Technical provisions - health (similar to life)</t>
  </si>
  <si>
    <t>Technical provisions – index-linked and unit-linked</t>
  </si>
  <si>
    <t>Life reinsurance obligations</t>
  </si>
  <si>
    <t>Home 
country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</si>
  <si>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</si>
  <si>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</si>
  <si>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Own shares (held directly and indirectly)</t>
  </si>
  <si>
    <t>Background information</t>
  </si>
  <si>
    <t>S.28.01.01.01</t>
  </si>
  <si>
    <t>S.28.01.01.02</t>
  </si>
  <si>
    <t>S.28.01.01.03</t>
  </si>
  <si>
    <t>S.28.01.01.04</t>
  </si>
  <si>
    <t>S.28.01.01.05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</si>
  <si>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</si>
  <si>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</si>
  <si>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Annuities stemming from non-life insurance contracts and relating to insurance obligations other than health insurance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</si>
  <si>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</si>
  <si>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</si>
  <si>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</si>
  <si>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 xml:space="preserve"> </t>
  </si>
  <si>
    <t xml:space="preserve">Tier 1 -
unrestricted </t>
  </si>
  <si>
    <t>Motor vehicle liability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</si>
  <si>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</si>
  <si>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</si>
  <si>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</si>
  <si>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</si>
  <si>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Miscellaneous financial loss</t>
  </si>
  <si>
    <t>C0120</t>
  </si>
  <si>
    <t xml:space="preserve"> Gross - Direct business</t>
  </si>
  <si>
    <t xml:space="preserve"> Gross - Proportional reinsurance accepted </t>
  </si>
  <si>
    <t xml:space="preserve"> Gross - Non-proportional reinsurance accepted </t>
  </si>
  <si>
    <t xml:space="preserve"> Gross - Proportional reinsurance accepted</t>
  </si>
  <si>
    <t xml:space="preserve"> Gross - Non- proportional reinsurance accepted</t>
  </si>
  <si>
    <t>R1200</t>
  </si>
  <si>
    <t>R1300</t>
  </si>
  <si>
    <t>Non-life insurance and reinsurance obligations 
(direct business and accepted proportional reinsurance)</t>
  </si>
  <si>
    <t>Premiums, claims and expenses by line of business (Non Life)</t>
  </si>
  <si>
    <t>Line of business for accepted non-proportional reinsurance</t>
  </si>
  <si>
    <t>Marine, aviation, transport</t>
  </si>
  <si>
    <t>C0130</t>
  </si>
  <si>
    <t>C0140</t>
  </si>
  <si>
    <t>S.05.01_2</t>
  </si>
  <si>
    <t>C0110</t>
  </si>
  <si>
    <t>Property</t>
  </si>
  <si>
    <t>Casualty</t>
  </si>
  <si>
    <t>Health</t>
  </si>
  <si>
    <t>Assistance</t>
  </si>
  <si>
    <t>Legal expenses insurance</t>
  </si>
  <si>
    <t>Other motor insurance</t>
  </si>
  <si>
    <t>Medical expense insurance</t>
  </si>
  <si>
    <t>Technical provisions calculated as a sum of BE and RM</t>
  </si>
  <si>
    <t>Best Estimate</t>
  </si>
  <si>
    <t>Gross Best Estimate</t>
  </si>
  <si>
    <t>Total Recoverables from reinsurance/SPV and Finite Re after the adjustment for expected losses due to counterparty default</t>
  </si>
  <si>
    <t>Amount of the transitional on Technical Provisions</t>
  </si>
  <si>
    <t>Technical Provisions calculated as a whole</t>
  </si>
  <si>
    <t>A.1</t>
  </si>
  <si>
    <t>A.2</t>
  </si>
  <si>
    <t>A.3</t>
  </si>
  <si>
    <t>A.4</t>
  </si>
  <si>
    <t>Line of Business for: life insurance obligations</t>
  </si>
  <si>
    <t>2019.12</t>
  </si>
  <si>
    <t>&lt;BBOOKS&gt;&lt;BBOOK bbname="DefaultVariables"&gt;&lt;VARIABLES /&gt;&lt;/BBOOK&gt;&lt;BBOOK bbname="37062" bbdesc="2019.S2_NARRATIVES/Datacache/SIR-CR" dsname="[PROD] DM for SII"&gt;&lt;VARIABLES&gt;&lt;/VARIABLES&gt;&lt;/BBOOK&gt;&lt;/BBOOKS&gt;</t>
  </si>
  <si>
    <t>2020.12</t>
  </si>
  <si>
    <t>2021.12</t>
  </si>
  <si>
    <t>2022.12</t>
  </si>
  <si>
    <t>2023.12</t>
  </si>
  <si>
    <t>(JP) 
Japan</t>
  </si>
  <si>
    <t>(BM) 
Bermuda</t>
  </si>
  <si>
    <t>(KR) 
Korea, Republic of</t>
  </si>
  <si>
    <t>(CN) 
China</t>
  </si>
  <si>
    <t>(GB) 
United Kingdom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</si>
  <si>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</si>
  <si>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</si>
  <si>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</si>
  <si>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</si>
  <si>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</si>
  <si>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</si>
  <si>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</si>
  <si>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</si>
  <si>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No</t>
  </si>
  <si>
    <t>S.02.01_1 - Balance Sheet - Assets</t>
  </si>
  <si>
    <t>SGLRI
Assets as at December 31, 2020
In USD thousands</t>
  </si>
  <si>
    <t xml:space="preserve">S.28.01_1 - Minimum Capital Requirement - Only life or only Non-life insurance or reinsurance activity </t>
  </si>
  <si>
    <t>SGLRI
As at December 31, 2020
In USD thousands</t>
  </si>
  <si>
    <t>S.25.03_1 - Solvency Capital Requirement - on Full Internal Models</t>
  </si>
  <si>
    <t>S.23.01_1 - Own funds (part1)</t>
  </si>
  <si>
    <t>S.12.01_1 - Life and Health SLT Technical Provisions</t>
  </si>
  <si>
    <t>S.05.02_2 - Premiums, claims and expenses by country (Life)</t>
  </si>
  <si>
    <t>S.05.01_2 - Premiums, claims and expenses by line of business (Life)</t>
  </si>
  <si>
    <t>As at December 31, 2020
In USD thousands</t>
  </si>
  <si>
    <t>S.05.01_2 - Premiums, claims and expenses by line of business (Non Life)</t>
  </si>
  <si>
    <t>S.02.01_2 - Balance Sheet - Liabilities</t>
  </si>
  <si>
    <t>SGLRI
Liabilities as at December 31, 2020
In USD thousands</t>
  </si>
  <si>
    <t>Own funds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</si>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</sst>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_ ;\-#,##0\ "/>
    <numFmt numFmtId="173" formatCode="dd/mm/yyyy\ "/>
    <numFmt numFmtId="174" formatCode="_(* #,##0.00_);_(* \(#,##0.00\);_(* \-??_);_(@_)"/>
    <numFmt numFmtId="175" formatCode="&quot;+ &quot;#,##0.00\ ;&quot;- &quot;#,##0.00\ ;0.00\ "/>
    <numFmt numFmtId="176" formatCode="#,##0\ ;&quot;- &quot;#,##0\ ;0\ "/>
    <numFmt numFmtId="177" formatCode="&quot;+ &quot;#,##0\ ;&quot;- &quot;#,##0\ ;0\ "/>
    <numFmt numFmtId="178" formatCode="_-[$€-2]\ * #,##0.00_-;_-[$€-2]\ * #,##0.00\-;_-[$€-2]\ * \-??_-"/>
    <numFmt numFmtId="179" formatCode="#,##0.00\ ;&quot;- &quot;#,##0.00\ ;0.00\ "/>
    <numFmt numFmtId="180" formatCode="00"/>
    <numFmt numFmtId="181" formatCode="#,##0.00%\ ;&quot;- &quot;#,##0.00%\ ;0.00%\ "/>
    <numFmt numFmtId="182" formatCode="&quot;+ &quot;#,##0.00%\ ;&quot;- &quot;#,##0.00%\ ;0.00%\ "/>
    <numFmt numFmtId="183" formatCode="#,##0%\ ;&quot;- &quot;#,##0%\ ;0%\ "/>
    <numFmt numFmtId="184" formatCode="&quot;+ &quot;#,##0%\ ;&quot;- &quot;#,##0%\ ;0%\ "/>
    <numFmt numFmtId="185" formatCode="0.0%"/>
    <numFmt numFmtId="186" formatCode="@\ "/>
  </numFmts>
  <fonts count="132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47254860072634"/>
      <name val="Arial"/>
      <family val="2"/>
    </font>
    <font>
      <b/>
      <sz val="8"/>
      <color theme="4"/>
      <name val="Arial"/>
      <family val="2"/>
    </font>
    <font>
      <b/>
      <i/>
      <sz val="8"/>
      <color theme="1"/>
      <name val="Arial"/>
      <family val="2"/>
      <scheme val="minor"/>
    </font>
    <font>
      <b/>
      <sz val="8"/>
      <color theme="9" tint="-0.23944822534867397"/>
      <name val="Arial"/>
      <family val="2"/>
    </font>
    <font>
      <b/>
      <i/>
      <sz val="8"/>
      <color theme="9" tint="-0.23944822534867397"/>
      <name val="Arial"/>
      <family val="2"/>
    </font>
    <font>
      <sz val="8"/>
      <color theme="0" tint="-0.48521378215887934"/>
      <name val="Arial"/>
      <family val="2"/>
    </font>
    <font>
      <i/>
      <sz val="8"/>
      <color theme="9" tint="-0.23944822534867397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color rgb="FF006A8D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indexed="14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name val="Arial"/>
      <family val="2"/>
    </font>
    <font>
      <sz val="9"/>
      <name val="Courier New"/>
      <family val="3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37"/>
      <name val="Calibri"/>
      <family val="2"/>
    </font>
    <font>
      <sz val="11"/>
      <color rgb="FF9C6500"/>
      <name val="Arial"/>
      <family val="2"/>
    </font>
    <font>
      <sz val="8"/>
      <name val="Courier New"/>
      <family val="3"/>
    </font>
    <font>
      <b/>
      <sz val="18"/>
      <color indexed="56"/>
      <name val="Cambria"/>
      <family val="2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u/>
      <sz val="8"/>
      <name val="Times New Roman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  <scheme val="minor"/>
    </font>
    <font>
      <sz val="7"/>
      <color theme="0" tint="-0.48979155858027895"/>
      <name val="Arial"/>
      <family val="2"/>
      <scheme val="major"/>
    </font>
    <font>
      <sz val="8"/>
      <color rgb="FF1F497D"/>
      <name val="Verdana"/>
      <family val="2"/>
    </font>
    <font>
      <sz val="8"/>
      <color theme="1"/>
      <name val="Arial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79985961485641044"/>
        </stop>
      </gradient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4638508255256814E-2"/>
        <bgColor indexed="64"/>
      </patternFill>
    </fill>
    <fill>
      <patternFill patternType="solid">
        <fgColor theme="0" tint="-3.534043397320475E-2"/>
        <bgColor indexed="64"/>
      </patternFill>
    </fill>
    <fill>
      <patternFill patternType="solid">
        <fgColor theme="0" tint="-3.5676137577440717E-2"/>
        <bgColor indexed="64"/>
      </patternFill>
    </fill>
    <fill>
      <patternFill patternType="solid">
        <fgColor theme="0" tint="-3.573717459639271E-2"/>
        <bgColor indexed="64"/>
      </patternFill>
    </fill>
    <fill>
      <patternFill patternType="solid">
        <fgColor theme="0" tint="-3.7446211127048552E-2"/>
        <bgColor indexed="64"/>
      </patternFill>
    </fill>
    <fill>
      <patternFill patternType="solid">
        <fgColor theme="0" tint="-3.7079989013336589E-2"/>
        <bgColor indexed="64"/>
      </patternFill>
    </fill>
    <fill>
      <patternFill patternType="solid">
        <fgColor theme="0" tint="-0.34644611957152011"/>
        <bgColor indexed="64"/>
      </patternFill>
    </fill>
    <fill>
      <patternFill patternType="solid">
        <fgColor theme="0" tint="-3.769035920285653E-2"/>
        <bgColor indexed="64"/>
      </patternFill>
    </fill>
    <fill>
      <patternFill patternType="solid">
        <fgColor theme="0" tint="-0.3465071565904721"/>
        <bgColor indexed="64"/>
      </patternFill>
    </fill>
    <fill>
      <patternFill patternType="solid">
        <fgColor theme="0" tint="-0.34653767509994809"/>
        <bgColor indexed="64"/>
      </patternFill>
    </fill>
    <fill>
      <patternFill patternType="solid">
        <fgColor theme="0" tint="-0.34656819360942409"/>
        <bgColor indexed="64"/>
      </patternFill>
    </fill>
    <fill>
      <patternFill patternType="solid">
        <fgColor theme="0" tint="-3.5218359935300758E-2"/>
        <bgColor indexed="64"/>
      </patternFill>
    </fill>
    <fill>
      <patternFill patternType="solid">
        <fgColor theme="0" tint="-3.6866359447004608E-2"/>
        <bgColor indexed="64"/>
      </patternFill>
    </fill>
    <fill>
      <patternFill patternType="solid">
        <fgColor theme="0" tint="-0.34681234168523212"/>
        <bgColor indexed="64"/>
      </patternFill>
    </fill>
    <fill>
      <patternFill patternType="solid">
        <fgColor theme="0" tint="-3.7568285164952545E-2"/>
        <bgColor indexed="64"/>
      </patternFill>
    </fill>
    <fill>
      <patternFill patternType="solid">
        <fgColor theme="0" tint="-3.872798852504044E-2"/>
        <bgColor indexed="64"/>
      </patternFill>
    </fill>
    <fill>
      <patternFill patternType="solid">
        <fgColor theme="0" tint="-4.9684133426923432E-2"/>
        <bgColor indexed="64"/>
      </patternFill>
    </fill>
  </fills>
  <borders count="6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3469344157231361"/>
      </left>
      <right style="thin">
        <color theme="0" tint="-0.3469344157231361"/>
      </right>
      <top style="thin">
        <color theme="0" tint="-0.3469344157231361"/>
      </top>
      <bottom style="thin">
        <color theme="0" tint="-0.346934415723136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-0.24988555558946501"/>
      </left>
      <right style="thin">
        <color theme="3" tint="-0.24988555558946501"/>
      </right>
      <top style="thin">
        <color theme="3" tint="-0.24988555558946501"/>
      </top>
      <bottom style="thin">
        <color theme="3" tint="-0.24988555558946501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474837488937039"/>
      </right>
      <top/>
      <bottom style="thin">
        <color theme="0" tint="-0.23474837488937039"/>
      </bottom>
      <diagonal/>
    </border>
    <border>
      <left/>
      <right/>
      <top style="thin">
        <color theme="0" tint="-0.13467818231757561"/>
      </top>
      <bottom/>
      <diagonal/>
    </border>
    <border>
      <left/>
      <right style="thin">
        <color theme="0" tint="-0.13467818231757561"/>
      </right>
      <top/>
      <bottom style="thin">
        <color theme="0" tint="-0.13467818231757561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hair">
        <color rgb="FF006A8D"/>
      </top>
      <bottom style="medium">
        <color rgb="FF006A8D"/>
      </bottom>
      <diagonal/>
    </border>
  </borders>
  <cellStyleXfs count="461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3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31" fillId="0" borderId="0" applyFont="0" applyFill="0" applyBorder="0" applyAlignment="0" applyProtection="0"/>
    <xf numFmtId="0" fontId="3" fillId="0" borderId="0"/>
    <xf numFmtId="167" fontId="131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49" fontId="1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3" borderId="0" applyNumberFormat="0" applyBorder="0" applyAlignment="0" applyProtection="0"/>
    <xf numFmtId="0" fontId="36" fillId="35" borderId="0" applyNumberFormat="0" applyBorder="0" applyAlignment="0" applyProtection="0"/>
    <xf numFmtId="0" fontId="65" fillId="33" borderId="0" applyNumberFormat="0" applyBorder="0" applyAlignment="0" applyProtection="0"/>
    <xf numFmtId="0" fontId="65" fillId="28" borderId="0" applyNumberFormat="0" applyBorder="0" applyAlignment="0" applyProtection="0"/>
    <xf numFmtId="0" fontId="65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65" fillId="37" borderId="0" applyNumberFormat="0" applyBorder="0" applyAlignment="0" applyProtection="0"/>
    <xf numFmtId="0" fontId="65" fillId="36" borderId="0" applyNumberFormat="0" applyBorder="0" applyAlignment="0" applyProtection="0"/>
    <xf numFmtId="0" fontId="65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37" borderId="0" applyNumberFormat="0" applyBorder="0" applyAlignment="0" applyProtection="0"/>
    <xf numFmtId="0" fontId="66" fillId="42" borderId="0" applyNumberFormat="0" applyBorder="0" applyAlignment="0" applyProtection="0"/>
    <xf numFmtId="0" fontId="67" fillId="34" borderId="8" applyNumberFormat="0" applyAlignment="0" applyProtection="0"/>
    <xf numFmtId="0" fontId="68" fillId="39" borderId="9" applyNumberFormat="0" applyAlignment="0" applyProtection="0"/>
    <xf numFmtId="0" fontId="69" fillId="0" borderId="0" applyNumberFormat="0" applyFill="0" applyBorder="0" applyAlignment="0" applyProtection="0"/>
    <xf numFmtId="0" fontId="70" fillId="0" borderId="10" applyNumberFormat="0" applyFill="0" applyAlignment="0" applyProtection="0"/>
    <xf numFmtId="0" fontId="71" fillId="0" borderId="11" applyNumberFormat="0" applyFill="0" applyAlignment="0" applyProtection="0"/>
    <xf numFmtId="0" fontId="72" fillId="0" borderId="12" applyNumberFormat="0" applyFill="0" applyAlignment="0" applyProtection="0"/>
    <xf numFmtId="0" fontId="72" fillId="0" borderId="0" applyNumberFormat="0" applyFill="0" applyBorder="0" applyAlignment="0" applyProtection="0"/>
    <xf numFmtId="0" fontId="73" fillId="3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30" borderId="13" applyNumberFormat="0" applyFont="0" applyAlignment="0" applyProtection="0"/>
    <xf numFmtId="0" fontId="36" fillId="0" borderId="0"/>
    <xf numFmtId="0" fontId="74" fillId="0" borderId="0" applyNumberFormat="0" applyFill="0" applyBorder="0" applyAlignment="0" applyProtection="0"/>
    <xf numFmtId="0" fontId="2" fillId="0" borderId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32" borderId="0" applyNumberFormat="0" applyBorder="0" applyAlignment="0" applyProtection="0"/>
    <xf numFmtId="0" fontId="36" fillId="43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65" fillId="46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48" borderId="0" applyNumberFormat="0" applyBorder="0" applyAlignment="0" applyProtection="0"/>
    <xf numFmtId="0" fontId="86" fillId="14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6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48" borderId="0" applyNumberFormat="0" applyBorder="0" applyAlignment="0" applyProtection="0"/>
    <xf numFmtId="0" fontId="65" fillId="46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48" borderId="0" applyNumberFormat="0" applyBorder="0" applyAlignment="0" applyProtection="0"/>
    <xf numFmtId="0" fontId="65" fillId="46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65" fillId="49" borderId="0" applyNumberFormat="0" applyBorder="0" applyAlignment="0" applyProtection="0"/>
    <xf numFmtId="0" fontId="65" fillId="36" borderId="0" applyNumberFormat="0" applyBorder="0" applyAlignment="0" applyProtection="0"/>
    <xf numFmtId="0" fontId="65" fillId="48" borderId="0" applyNumberFormat="0" applyBorder="0" applyAlignment="0" applyProtection="0"/>
    <xf numFmtId="0" fontId="36" fillId="50" borderId="0" applyNumberFormat="0" applyBorder="0" applyAlignment="0" applyProtection="0"/>
    <xf numFmtId="0" fontId="36" fillId="34" borderId="0" applyNumberFormat="0" applyBorder="0" applyAlignment="0" applyProtection="0"/>
    <xf numFmtId="0" fontId="65" fillId="51" borderId="0" applyNumberFormat="0" applyBorder="0" applyAlignment="0" applyProtection="0"/>
    <xf numFmtId="0" fontId="36" fillId="31" borderId="0" applyNumberFormat="0" applyBorder="0" applyAlignment="0" applyProtection="0"/>
    <xf numFmtId="0" fontId="36" fillId="52" borderId="0" applyNumberFormat="0" applyBorder="0" applyAlignment="0" applyProtection="0"/>
    <xf numFmtId="0" fontId="65" fillId="42" borderId="0" applyNumberFormat="0" applyBorder="0" applyAlignment="0" applyProtection="0"/>
    <xf numFmtId="0" fontId="36" fillId="53" borderId="0" applyNumberFormat="0" applyBorder="0" applyAlignment="0" applyProtection="0"/>
    <xf numFmtId="0" fontId="36" fillId="45" borderId="0" applyNumberFormat="0" applyBorder="0" applyAlignment="0" applyProtection="0"/>
    <xf numFmtId="0" fontId="65" fillId="54" borderId="0" applyNumberFormat="0" applyBorder="0" applyAlignment="0" applyProtection="0"/>
    <xf numFmtId="0" fontId="36" fillId="31" borderId="0" applyNumberFormat="0" applyBorder="0" applyAlignment="0" applyProtection="0"/>
    <xf numFmtId="0" fontId="36" fillId="39" borderId="0" applyNumberFormat="0" applyBorder="0" applyAlignment="0" applyProtection="0"/>
    <xf numFmtId="0" fontId="65" fillId="52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65" fillId="51" borderId="0" applyNumberFormat="0" applyBorder="0" applyAlignment="0" applyProtection="0"/>
    <xf numFmtId="0" fontId="36" fillId="30" borderId="0" applyNumberFormat="0" applyBorder="0" applyAlignment="0" applyProtection="0"/>
    <xf numFmtId="0" fontId="36" fillId="28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57" borderId="0" applyNumberFormat="0" applyBorder="0" applyAlignment="0" applyProtection="0"/>
    <xf numFmtId="0" fontId="65" fillId="37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38" borderId="0" applyNumberFormat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14" applyNumberFormat="0" applyFill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0" fillId="0" borderId="0" applyNumberFormat="0" applyFill="0" applyBorder="0" applyAlignment="0" applyProtection="0"/>
    <xf numFmtId="0" fontId="67" fillId="34" borderId="8" applyNumberFormat="0" applyAlignment="0" applyProtection="0"/>
    <xf numFmtId="0" fontId="82" fillId="20" borderId="1" applyNumberFormat="0" applyAlignment="0" applyProtection="0"/>
    <xf numFmtId="0" fontId="91" fillId="58" borderId="17" applyNumberFormat="0" applyAlignment="0" applyProtection="0"/>
    <xf numFmtId="0" fontId="67" fillId="34" borderId="8" applyNumberFormat="0" applyAlignment="0" applyProtection="0"/>
    <xf numFmtId="0" fontId="92" fillId="0" borderId="18" applyNumberFormat="0" applyFill="0" applyAlignment="0" applyProtection="0"/>
    <xf numFmtId="0" fontId="68" fillId="39" borderId="9" applyNumberFormat="0" applyAlignment="0" applyProtection="0"/>
    <xf numFmtId="0" fontId="83" fillId="0" borderId="2" applyNumberFormat="0" applyFill="0" applyAlignment="0" applyProtection="0"/>
    <xf numFmtId="0" fontId="93" fillId="0" borderId="19" applyNumberFormat="0" applyFill="0" applyAlignment="0" applyProtection="0"/>
    <xf numFmtId="0" fontId="92" fillId="0" borderId="18" applyNumberFormat="0" applyFill="0" applyAlignment="0" applyProtection="0"/>
    <xf numFmtId="0" fontId="65" fillId="41" borderId="0" applyNumberFormat="0" applyBorder="0" applyAlignment="0" applyProtection="0"/>
    <xf numFmtId="0" fontId="65" fillId="57" borderId="0" applyNumberFormat="0" applyBorder="0" applyAlignment="0" applyProtection="0"/>
    <xf numFmtId="0" fontId="65" fillId="37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38" borderId="0" applyNumberFormat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94" fillId="0" borderId="0"/>
    <xf numFmtId="0" fontId="1" fillId="59" borderId="20" applyNumberFormat="0" applyFont="0" applyAlignment="0" applyProtection="0"/>
    <xf numFmtId="0" fontId="16" fillId="30" borderId="17" applyNumberFormat="0" applyFont="0" applyAlignment="0" applyProtection="0"/>
    <xf numFmtId="0" fontId="65" fillId="41" borderId="0" applyNumberFormat="0" applyBorder="0" applyAlignment="0" applyProtection="0"/>
    <xf numFmtId="0" fontId="65" fillId="57" borderId="0" applyNumberFormat="0" applyBorder="0" applyAlignment="0" applyProtection="0"/>
    <xf numFmtId="0" fontId="65" fillId="37" borderId="0" applyNumberFormat="0" applyBorder="0" applyAlignment="0" applyProtection="0"/>
    <xf numFmtId="0" fontId="65" fillId="49" borderId="0" applyNumberFormat="0" applyBorder="0" applyAlignment="0" applyProtection="0"/>
    <xf numFmtId="0" fontId="65" fillId="36" borderId="0" applyNumberFormat="0" applyBorder="0" applyAlignment="0" applyProtection="0"/>
    <xf numFmtId="0" fontId="65" fillId="38" borderId="0" applyNumberFormat="0" applyBorder="0" applyAlignment="0" applyProtection="0"/>
    <xf numFmtId="0" fontId="93" fillId="32" borderId="0" applyNumberFormat="0" applyBorder="0" applyAlignment="0" applyProtection="0"/>
    <xf numFmtId="166" fontId="1" fillId="0" borderId="0" applyFont="0" applyFill="0" applyBorder="0" applyAlignment="0" applyProtection="0"/>
    <xf numFmtId="3" fontId="95" fillId="0" borderId="0" applyBorder="0">
      <alignment vertical="center"/>
      <protection locked="0"/>
    </xf>
    <xf numFmtId="173" fontId="2" fillId="0" borderId="0" applyFill="0" applyBorder="0" applyProtection="0">
      <alignment vertical="center"/>
    </xf>
    <xf numFmtId="174" fontId="2" fillId="0" borderId="0" applyFill="0" applyBorder="0" applyAlignment="0" applyProtection="0"/>
    <xf numFmtId="175" fontId="2" fillId="0" borderId="0" applyFill="0" applyBorder="0" applyProtection="0">
      <alignment vertical="center"/>
    </xf>
    <xf numFmtId="176" fontId="2" fillId="0" borderId="0" applyFill="0" applyBorder="0" applyProtection="0">
      <alignment vertical="center"/>
    </xf>
    <xf numFmtId="177" fontId="2" fillId="0" borderId="0" applyFill="0" applyBorder="0" applyProtection="0">
      <alignment vertical="center"/>
    </xf>
    <xf numFmtId="0" fontId="2" fillId="27" borderId="0" applyBorder="0"/>
    <xf numFmtId="0" fontId="2" fillId="27" borderId="0" applyBorder="0"/>
    <xf numFmtId="0" fontId="2" fillId="27" borderId="0" applyBorder="0"/>
    <xf numFmtId="0" fontId="96" fillId="28" borderId="8" applyNumberFormat="0" applyAlignment="0" applyProtection="0"/>
    <xf numFmtId="0" fontId="80" fillId="21" borderId="1" applyNumberFormat="0" applyAlignment="0" applyProtection="0"/>
    <xf numFmtId="0" fontId="97" fillId="28" borderId="17" applyNumberFormat="0" applyAlignment="0" applyProtection="0"/>
    <xf numFmtId="178" fontId="2" fillId="0" borderId="0" applyFill="0" applyBorder="0" applyAlignment="0" applyProtection="0"/>
    <xf numFmtId="0" fontId="98" fillId="0" borderId="0" applyNumberFormat="0" applyFill="0" applyBorder="0" applyAlignment="0" applyProtection="0"/>
    <xf numFmtId="0" fontId="92" fillId="0" borderId="18" applyNumberFormat="0" applyFill="0" applyAlignment="0" applyProtection="0"/>
    <xf numFmtId="0" fontId="2" fillId="30" borderId="13" applyNumberFormat="0" applyAlignment="0" applyProtection="0"/>
    <xf numFmtId="0" fontId="66" fillId="42" borderId="0" applyNumberFormat="0" applyBorder="0" applyAlignment="0" applyProtection="0"/>
    <xf numFmtId="0" fontId="93" fillId="32" borderId="0" applyNumberFormat="0" applyBorder="0" applyAlignment="0" applyProtection="0"/>
    <xf numFmtId="0" fontId="65" fillId="42" borderId="0" applyNumberFormat="0" applyBorder="0" applyAlignment="0" applyProtection="0"/>
    <xf numFmtId="0" fontId="79" fillId="22" borderId="0" applyNumberFormat="0" applyBorder="0" applyAlignment="0" applyProtection="0"/>
    <xf numFmtId="0" fontId="99" fillId="30" borderId="0" applyNumberFormat="0" applyBorder="0" applyAlignment="0" applyProtection="0"/>
    <xf numFmtId="0" fontId="2" fillId="30" borderId="13" applyNumberFormat="0" applyAlignment="0" applyProtection="0"/>
    <xf numFmtId="0" fontId="65" fillId="41" borderId="0" applyNumberFormat="0" applyBorder="0" applyAlignment="0" applyProtection="0"/>
    <xf numFmtId="0" fontId="65" fillId="57" borderId="0" applyNumberFormat="0" applyBorder="0" applyAlignment="0" applyProtection="0"/>
    <xf numFmtId="0" fontId="65" fillId="37" borderId="0" applyNumberFormat="0" applyBorder="0" applyAlignment="0" applyProtection="0"/>
    <xf numFmtId="0" fontId="65" fillId="47" borderId="0" applyNumberFormat="0" applyBorder="0" applyAlignment="0" applyProtection="0"/>
    <xf numFmtId="0" fontId="65" fillId="36" borderId="0" applyNumberFormat="0" applyBorder="0" applyAlignment="0" applyProtection="0"/>
    <xf numFmtId="0" fontId="65" fillId="38" borderId="0" applyNumberFormat="0" applyBorder="0" applyAlignment="0" applyProtection="0"/>
    <xf numFmtId="0" fontId="67" fillId="34" borderId="8" applyNumberFormat="0" applyAlignment="0" applyProtection="0"/>
    <xf numFmtId="0" fontId="92" fillId="0" borderId="18" applyNumberFormat="0" applyFill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1" fillId="0" borderId="0" applyFont="0" applyFill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100" fillId="23" borderId="0" applyNumberFormat="0" applyBorder="0" applyAlignment="0" applyProtection="0"/>
    <xf numFmtId="0" fontId="93" fillId="28" borderId="0" applyNumberFormat="0" applyBorder="0" applyAlignment="0" applyProtection="0"/>
    <xf numFmtId="0" fontId="73" fillId="35" borderId="0" applyNumberFormat="0" applyBorder="0" applyAlignment="0" applyProtection="0"/>
    <xf numFmtId="0" fontId="2" fillId="0" borderId="0" applyFill="0" applyBorder="0" applyProtection="0">
      <alignment vertical="center"/>
    </xf>
    <xf numFmtId="180" fontId="101" fillId="0" borderId="0" applyBorder="0">
      <alignment horizontal="center" vertical="center" wrapText="1"/>
    </xf>
    <xf numFmtId="180" fontId="101" fillId="0" borderId="0" applyBorder="0">
      <alignment horizontal="center" vertical="center" wrapText="1"/>
    </xf>
    <xf numFmtId="180" fontId="101" fillId="0" borderId="21" applyBorder="0">
      <alignment horizontal="center" vertical="center" wrapText="1"/>
    </xf>
    <xf numFmtId="0" fontId="101" fillId="0" borderId="0" applyBorder="0">
      <alignment horizontal="center" vertical="center" wrapText="1"/>
    </xf>
    <xf numFmtId="0" fontId="3" fillId="0" borderId="0"/>
    <xf numFmtId="0" fontId="16" fillId="0" borderId="0"/>
    <xf numFmtId="0" fontId="131" fillId="0" borderId="0"/>
    <xf numFmtId="0" fontId="36" fillId="0" borderId="0"/>
    <xf numFmtId="0" fontId="36" fillId="0" borderId="0"/>
    <xf numFmtId="179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30" borderId="13" applyNumberFormat="0" applyFont="0" applyAlignment="0" applyProtection="0"/>
    <xf numFmtId="0" fontId="102" fillId="0" borderId="0" applyNumberFormat="0" applyFill="0" applyBorder="0" applyAlignment="0" applyProtection="0"/>
    <xf numFmtId="0" fontId="88" fillId="0" borderId="14" applyNumberFormat="0" applyFill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95" fillId="0" borderId="22">
      <alignment vertical="center"/>
    </xf>
    <xf numFmtId="9" fontId="131" fillId="0" borderId="0" applyFont="0" applyFill="0" applyBorder="0" applyAlignment="0" applyProtection="0"/>
    <xf numFmtId="181" fontId="2" fillId="0" borderId="0" applyFill="0" applyBorder="0" applyProtection="0">
      <alignment vertical="center"/>
    </xf>
    <xf numFmtId="182" fontId="2" fillId="0" borderId="0" applyFill="0" applyBorder="0" applyProtection="0">
      <alignment vertical="center"/>
    </xf>
    <xf numFmtId="183" fontId="2" fillId="0" borderId="0" applyFill="0" applyBorder="0" applyProtection="0">
      <alignment vertical="center"/>
    </xf>
    <xf numFmtId="184" fontId="2" fillId="0" borderId="0" applyFill="0" applyBorder="0" applyProtection="0">
      <alignment vertical="center"/>
    </xf>
    <xf numFmtId="0" fontId="103" fillId="30" borderId="0" applyNumberFormat="0" applyBorder="0">
      <alignment horizontal="right"/>
      <protection locked="0"/>
    </xf>
    <xf numFmtId="0" fontId="2" fillId="27" borderId="0" applyNumberFormat="0" applyBorder="0" applyAlignment="0"/>
    <xf numFmtId="0" fontId="2" fillId="27" borderId="0" applyNumberFormat="0" applyBorder="0">
      <alignment horizontal="center" vertical="center" wrapText="1"/>
    </xf>
    <xf numFmtId="0" fontId="103" fillId="27" borderId="0" applyNumberFormat="0" applyBorder="0" applyAlignment="0">
      <protection locked="0"/>
    </xf>
    <xf numFmtId="0" fontId="103" fillId="27" borderId="23" applyNumberFormat="0" applyBorder="0">
      <protection locked="0"/>
    </xf>
    <xf numFmtId="0" fontId="103" fillId="27" borderId="0" applyNumberFormat="0" applyBorder="0" applyAlignment="0">
      <protection locked="0"/>
    </xf>
    <xf numFmtId="0" fontId="2" fillId="28" borderId="0" applyNumberFormat="0" applyBorder="0" applyAlignment="0"/>
    <xf numFmtId="0" fontId="104" fillId="0" borderId="0" applyFill="0" applyBorder="0">
      <alignment horizontal="center" vertical="center"/>
    </xf>
    <xf numFmtId="0" fontId="104" fillId="0" borderId="24" applyFill="0" applyBorder="0">
      <alignment horizontal="center" vertical="center"/>
    </xf>
    <xf numFmtId="0" fontId="105" fillId="0" borderId="0" applyNumberFormat="0" applyBorder="0" applyAlignment="0"/>
    <xf numFmtId="0" fontId="2" fillId="32" borderId="23">
      <alignment horizontal="center" wrapText="1"/>
    </xf>
    <xf numFmtId="0" fontId="2" fillId="32" borderId="23">
      <alignment horizontal="left"/>
    </xf>
    <xf numFmtId="3" fontId="2" fillId="27" borderId="23">
      <alignment horizontal="right"/>
      <protection locked="0"/>
    </xf>
    <xf numFmtId="185" fontId="2" fillId="27" borderId="23">
      <alignment horizontal="right"/>
      <protection locked="0"/>
    </xf>
    <xf numFmtId="0" fontId="2" fillId="0" borderId="0" applyNumberFormat="0" applyFont="0" applyBorder="0" applyAlignment="0"/>
    <xf numFmtId="0" fontId="103" fillId="30" borderId="0" applyNumberFormat="0" applyBorder="0">
      <alignment horizontal="right"/>
      <protection locked="0"/>
    </xf>
    <xf numFmtId="3" fontId="106" fillId="52" borderId="23" applyBorder="0"/>
    <xf numFmtId="0" fontId="2" fillId="60" borderId="0" applyBorder="0"/>
    <xf numFmtId="0" fontId="16" fillId="61" borderId="0" applyNumberFormat="0" applyFont="0" applyBorder="0" applyAlignment="0">
      <protection locked="0"/>
    </xf>
    <xf numFmtId="0" fontId="2" fillId="32" borderId="23" applyNumberFormat="0" applyFont="0" applyBorder="0"/>
    <xf numFmtId="0" fontId="103" fillId="55" borderId="24" applyNumberFormat="0" applyBorder="0">
      <protection locked="0"/>
    </xf>
    <xf numFmtId="0" fontId="107" fillId="32" borderId="0" applyNumberFormat="0" applyFont="0" applyFill="0" applyBorder="0" applyAlignment="0"/>
    <xf numFmtId="0" fontId="16" fillId="28" borderId="0" applyNumberFormat="0" applyFont="0" applyBorder="0" applyAlignment="0"/>
    <xf numFmtId="0" fontId="108" fillId="31" borderId="23" applyNumberFormat="0" applyBorder="0">
      <alignment horizontal="right" vertical="center" wrapText="1" indent="1"/>
    </xf>
    <xf numFmtId="0" fontId="105" fillId="0" borderId="0" applyNumberFormat="0" applyBorder="0" applyAlignment="0"/>
    <xf numFmtId="0" fontId="109" fillId="52" borderId="25" applyNumberFormat="0" applyFont="0" applyBorder="0" applyAlignment="0"/>
    <xf numFmtId="0" fontId="110" fillId="0" borderId="0" applyFill="0" applyBorder="0">
      <alignment horizontal="center" vertical="center"/>
    </xf>
    <xf numFmtId="0" fontId="66" fillId="42" borderId="0" applyNumberFormat="0" applyBorder="0" applyAlignment="0" applyProtection="0"/>
    <xf numFmtId="0" fontId="102" fillId="34" borderId="26" applyNumberFormat="0" applyAlignment="0" applyProtection="0"/>
    <xf numFmtId="0" fontId="16" fillId="35" borderId="17" applyNumberFormat="0" applyProtection="0">
      <alignment vertical="center"/>
    </xf>
    <xf numFmtId="0" fontId="111" fillId="35" borderId="17" applyNumberFormat="0" applyProtection="0">
      <alignment vertical="center"/>
    </xf>
    <xf numFmtId="0" fontId="16" fillId="35" borderId="17" applyNumberFormat="0" applyProtection="0">
      <alignment horizontal="left" vertical="center" indent="1"/>
    </xf>
    <xf numFmtId="0" fontId="112" fillId="35" borderId="27" applyNumberFormat="0" applyProtection="0">
      <alignment horizontal="left" vertical="top" indent="1"/>
    </xf>
    <xf numFmtId="0" fontId="16" fillId="36" borderId="17" applyNumberFormat="0" applyProtection="0">
      <alignment horizontal="left" vertical="center" indent="1"/>
    </xf>
    <xf numFmtId="0" fontId="16" fillId="42" borderId="17" applyNumberFormat="0" applyProtection="0">
      <alignment horizontal="right" vertical="center"/>
    </xf>
    <xf numFmtId="0" fontId="16" fillId="62" borderId="17" applyNumberFormat="0" applyProtection="0">
      <alignment horizontal="right" vertical="center"/>
    </xf>
    <xf numFmtId="0" fontId="16" fillId="57" borderId="28" applyNumberFormat="0" applyProtection="0">
      <alignment horizontal="right" vertical="center"/>
    </xf>
    <xf numFmtId="0" fontId="16" fillId="40" borderId="17" applyNumberFormat="0" applyProtection="0">
      <alignment horizontal="right" vertical="center"/>
    </xf>
    <xf numFmtId="0" fontId="16" fillId="48" borderId="17" applyNumberFormat="0" applyProtection="0">
      <alignment horizontal="right" vertical="center"/>
    </xf>
    <xf numFmtId="0" fontId="16" fillId="38" borderId="17" applyNumberFormat="0" applyProtection="0">
      <alignment horizontal="right" vertical="center"/>
    </xf>
    <xf numFmtId="0" fontId="16" fillId="37" borderId="17" applyNumberFormat="0" applyProtection="0">
      <alignment horizontal="right" vertical="center"/>
    </xf>
    <xf numFmtId="0" fontId="16" fillId="54" borderId="17" applyNumberFormat="0" applyProtection="0">
      <alignment horizontal="right" vertical="center"/>
    </xf>
    <xf numFmtId="0" fontId="16" fillId="45" borderId="17" applyNumberFormat="0" applyProtection="0">
      <alignment horizontal="right" vertical="center"/>
    </xf>
    <xf numFmtId="0" fontId="16" fillId="63" borderId="29" applyNumberFormat="0" applyProtection="0">
      <alignment horizontal="left" vertical="center" indent="1"/>
    </xf>
    <xf numFmtId="0" fontId="16" fillId="0" borderId="29" applyNumberFormat="0" applyProtection="0">
      <alignment horizontal="left" vertical="center" indent="1"/>
    </xf>
    <xf numFmtId="0" fontId="16" fillId="2" borderId="29" applyNumberFormat="0" applyProtection="0">
      <alignment horizontal="left" vertical="center" indent="1"/>
    </xf>
    <xf numFmtId="0" fontId="16" fillId="52" borderId="17" applyNumberFormat="0" applyProtection="0">
      <alignment horizontal="right" vertical="center"/>
    </xf>
    <xf numFmtId="0" fontId="16" fillId="55" borderId="28" applyNumberFormat="0" applyProtection="0">
      <alignment horizontal="left" vertical="center" indent="1"/>
    </xf>
    <xf numFmtId="0" fontId="16" fillId="52" borderId="28" applyNumberFormat="0" applyProtection="0">
      <alignment horizontal="left" vertical="center" indent="1"/>
    </xf>
    <xf numFmtId="0" fontId="16" fillId="34" borderId="17" applyNumberFormat="0" applyProtection="0">
      <alignment horizontal="left" vertical="center" indent="1"/>
    </xf>
    <xf numFmtId="0" fontId="16" fillId="56" borderId="27" applyNumberFormat="0" applyProtection="0">
      <alignment horizontal="left" vertical="top" indent="1"/>
    </xf>
    <xf numFmtId="0" fontId="16" fillId="64" borderId="17" applyNumberFormat="0" applyProtection="0">
      <alignment horizontal="left" vertical="center" indent="1"/>
    </xf>
    <xf numFmtId="0" fontId="16" fillId="52" borderId="27" applyNumberFormat="0" applyProtection="0">
      <alignment horizontal="left" vertical="top" indent="1"/>
    </xf>
    <xf numFmtId="0" fontId="16" fillId="33" borderId="17" applyNumberFormat="0" applyProtection="0">
      <alignment horizontal="left" vertical="center" indent="1"/>
    </xf>
    <xf numFmtId="0" fontId="16" fillId="33" borderId="27" applyNumberFormat="0" applyProtection="0">
      <alignment horizontal="left" vertical="top" indent="1"/>
    </xf>
    <xf numFmtId="0" fontId="16" fillId="55" borderId="17" applyNumberFormat="0" applyProtection="0">
      <alignment horizontal="left" vertical="center" indent="1"/>
    </xf>
    <xf numFmtId="0" fontId="16" fillId="55" borderId="27" applyNumberFormat="0" applyProtection="0">
      <alignment horizontal="left" vertical="top" indent="1"/>
    </xf>
    <xf numFmtId="0" fontId="16" fillId="29" borderId="30" applyNumberFormat="0">
      <protection locked="0"/>
    </xf>
    <xf numFmtId="0" fontId="14" fillId="56" borderId="31" applyBorder="0"/>
    <xf numFmtId="0" fontId="113" fillId="30" borderId="27" applyNumberFormat="0" applyProtection="0">
      <alignment vertical="center"/>
    </xf>
    <xf numFmtId="0" fontId="111" fillId="30" borderId="23" applyNumberFormat="0" applyProtection="0">
      <alignment vertical="center"/>
    </xf>
    <xf numFmtId="0" fontId="113" fillId="34" borderId="27" applyNumberFormat="0" applyProtection="0">
      <alignment horizontal="left" vertical="center" indent="1"/>
    </xf>
    <xf numFmtId="0" fontId="113" fillId="30" borderId="27" applyNumberFormat="0" applyProtection="0">
      <alignment horizontal="left" vertical="top" indent="1"/>
    </xf>
    <xf numFmtId="0" fontId="16" fillId="0" borderId="17" applyNumberFormat="0" applyProtection="0">
      <alignment horizontal="right" vertical="center"/>
    </xf>
    <xf numFmtId="0" fontId="111" fillId="29" borderId="17" applyNumberFormat="0" applyProtection="0">
      <alignment horizontal="right" vertical="center"/>
    </xf>
    <xf numFmtId="0" fontId="16" fillId="36" borderId="17" applyNumberFormat="0" applyProtection="0">
      <alignment horizontal="left" vertical="center" indent="1"/>
    </xf>
    <xf numFmtId="0" fontId="113" fillId="52" borderId="27" applyNumberFormat="0" applyProtection="0">
      <alignment horizontal="left" vertical="top" indent="1"/>
    </xf>
    <xf numFmtId="0" fontId="114" fillId="65" borderId="28" applyNumberFormat="0" applyProtection="0">
      <alignment horizontal="left" vertical="center" indent="1"/>
    </xf>
    <xf numFmtId="0" fontId="16" fillId="47" borderId="23"/>
    <xf numFmtId="0" fontId="115" fillId="29" borderId="17" applyNumberFormat="0" applyProtection="0">
      <alignment horizontal="right" vertical="center"/>
    </xf>
    <xf numFmtId="0" fontId="78" fillId="24" borderId="0" applyNumberFormat="0" applyBorder="0" applyAlignment="0" applyProtection="0"/>
    <xf numFmtId="0" fontId="36" fillId="45" borderId="0" applyNumberFormat="0" applyBorder="0" applyAlignment="0" applyProtection="0"/>
    <xf numFmtId="0" fontId="69" fillId="0" borderId="0" applyNumberFormat="0" applyFill="0" applyBorder="0" applyAlignment="0" applyProtection="0"/>
    <xf numFmtId="0" fontId="73" fillId="35" borderId="0" applyNumberFormat="0" applyBorder="0" applyAlignment="0" applyProtection="0"/>
    <xf numFmtId="0" fontId="116" fillId="0" borderId="0" applyNumberFormat="0" applyFill="0" applyBorder="0" applyAlignment="0" applyProtection="0"/>
    <xf numFmtId="0" fontId="81" fillId="20" borderId="3" applyNumberFormat="0" applyAlignment="0" applyProtection="0"/>
    <xf numFmtId="0" fontId="117" fillId="58" borderId="26" applyNumberFormat="0" applyAlignment="0" applyProtection="0"/>
    <xf numFmtId="0" fontId="118" fillId="0" borderId="0"/>
    <xf numFmtId="0" fontId="2" fillId="0" borderId="0"/>
    <xf numFmtId="0" fontId="119" fillId="0" borderId="32" applyNumberFormat="0" applyFill="0" applyAlignment="0" applyProtection="0"/>
    <xf numFmtId="0" fontId="96" fillId="28" borderId="8" applyNumberFormat="0" applyAlignment="0" applyProtection="0"/>
    <xf numFmtId="0" fontId="67" fillId="34" borderId="8" applyNumberFormat="0" applyAlignment="0" applyProtection="0"/>
    <xf numFmtId="0" fontId="68" fillId="39" borderId="9" applyNumberFormat="0" applyAlignment="0" applyProtection="0"/>
    <xf numFmtId="0" fontId="9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2" fillId="0" borderId="0" applyFill="0" applyBorder="0" applyProtection="0">
      <alignment horizontal="right" vertical="center"/>
    </xf>
    <xf numFmtId="0" fontId="9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8" fillId="0" borderId="14" applyNumberFormat="0" applyFill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75" fillId="0" borderId="4" applyNumberFormat="0" applyFill="0" applyAlignment="0" applyProtection="0"/>
    <xf numFmtId="0" fontId="120" fillId="0" borderId="33" applyNumberFormat="0" applyFill="0" applyAlignment="0" applyProtection="0"/>
    <xf numFmtId="0" fontId="76" fillId="0" borderId="5" applyNumberFormat="0" applyFill="0" applyAlignment="0" applyProtection="0"/>
    <xf numFmtId="0" fontId="121" fillId="0" borderId="34" applyNumberFormat="0" applyFill="0" applyAlignment="0" applyProtection="0"/>
    <xf numFmtId="0" fontId="77" fillId="0" borderId="6" applyNumberFormat="0" applyFill="0" applyAlignment="0" applyProtection="0"/>
    <xf numFmtId="0" fontId="122" fillId="0" borderId="35" applyNumberFormat="0" applyFill="0" applyAlignment="0" applyProtection="0"/>
    <xf numFmtId="0" fontId="77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9" fillId="0" borderId="36" applyNumberFormat="0" applyFill="0" applyAlignment="0" applyProtection="0"/>
    <xf numFmtId="0" fontId="119" fillId="0" borderId="32" applyNumberFormat="0" applyFill="0" applyAlignment="0" applyProtection="0"/>
    <xf numFmtId="0" fontId="117" fillId="34" borderId="26" applyNumberFormat="0" applyAlignment="0" applyProtection="0"/>
    <xf numFmtId="0" fontId="123" fillId="0" borderId="0"/>
    <xf numFmtId="0" fontId="66" fillId="42" borderId="0" applyNumberFormat="0" applyBorder="0" applyAlignment="0" applyProtection="0"/>
    <xf numFmtId="0" fontId="93" fillId="32" borderId="0" applyNumberFormat="0" applyBorder="0" applyAlignment="0" applyProtection="0"/>
    <xf numFmtId="0" fontId="98" fillId="0" borderId="0" applyNumberFormat="0" applyFill="0" applyBorder="0" applyAlignment="0" applyProtection="0"/>
    <xf numFmtId="0" fontId="92" fillId="39" borderId="9" applyNumberFormat="0" applyAlignment="0" applyProtection="0"/>
    <xf numFmtId="0" fontId="84" fillId="25" borderId="7" applyNumberFormat="0" applyAlignment="0" applyProtection="0"/>
    <xf numFmtId="0" fontId="68" fillId="66" borderId="9" applyNumberFormat="0" applyAlignment="0" applyProtection="0"/>
    <xf numFmtId="0" fontId="124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25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/>
    <xf numFmtId="0" fontId="2" fillId="0" borderId="0"/>
    <xf numFmtId="0" fontId="125" fillId="0" borderId="0"/>
    <xf numFmtId="0" fontId="125" fillId="0" borderId="0"/>
    <xf numFmtId="0" fontId="128" fillId="0" borderId="0"/>
    <xf numFmtId="0" fontId="1" fillId="0" borderId="0"/>
    <xf numFmtId="0" fontId="1" fillId="0" borderId="0"/>
    <xf numFmtId="0" fontId="130" fillId="67" borderId="37" applyNumberFormat="0" applyProtection="0"/>
  </cellStyleXfs>
  <cellXfs count="462">
    <xf numFmtId="0" fontId="0" fillId="0" borderId="0" xfId="0"/>
    <xf numFmtId="0" fontId="59" fillId="68" borderId="0" xfId="7" applyFont="1" applyFill="1" applyAlignment="1">
      <alignment horizontal="center" vertical="center" wrapText="1"/>
    </xf>
    <xf numFmtId="0" fontId="57" fillId="69" borderId="38" xfId="7" applyFont="1" applyFill="1" applyBorder="1" applyAlignment="1">
      <alignment horizontal="center" wrapText="1"/>
    </xf>
    <xf numFmtId="0" fontId="57" fillId="69" borderId="38" xfId="7" applyFont="1" applyFill="1" applyBorder="1" applyAlignment="1">
      <alignment horizontal="center"/>
    </xf>
    <xf numFmtId="0" fontId="57" fillId="69" borderId="39" xfId="7" applyFont="1" applyFill="1" applyBorder="1" applyAlignment="1">
      <alignment horizontal="center" vertical="center" wrapText="1"/>
    </xf>
    <xf numFmtId="0" fontId="57" fillId="69" borderId="0" xfId="7" applyFont="1" applyFill="1" applyAlignment="1">
      <alignment horizontal="center" vertical="center" wrapText="1"/>
    </xf>
    <xf numFmtId="0" fontId="50" fillId="69" borderId="40" xfId="7" applyFont="1" applyFill="1" applyBorder="1" applyAlignment="1">
      <alignment horizontal="left"/>
    </xf>
    <xf numFmtId="0" fontId="14" fillId="69" borderId="41" xfId="7" applyFont="1" applyFill="1" applyBorder="1" applyAlignment="1">
      <alignment horizontal="right" wrapText="1"/>
    </xf>
    <xf numFmtId="0" fontId="50" fillId="0" borderId="40" xfId="7" applyFont="1" applyFill="1" applyBorder="1" applyAlignment="1">
      <alignment horizontal="left" wrapText="1"/>
    </xf>
    <xf numFmtId="0" fontId="14" fillId="69" borderId="38" xfId="7" applyFont="1" applyFill="1" applyBorder="1" applyAlignment="1">
      <alignment horizontal="center"/>
    </xf>
    <xf numFmtId="0" fontId="50" fillId="0" borderId="40" xfId="7" applyFont="1" applyFill="1" applyBorder="1" applyAlignment="1" applyProtection="1">
      <alignment horizontal="left" wrapText="1"/>
      <protection locked="0"/>
    </xf>
    <xf numFmtId="0" fontId="45" fillId="69" borderId="38" xfId="7" applyFont="1" applyFill="1" applyBorder="1" applyAlignment="1">
      <alignment horizontal="center" wrapText="1"/>
    </xf>
    <xf numFmtId="0" fontId="8" fillId="26" borderId="0" xfId="7" applyFont="1" applyFill="1" applyAlignment="1">
      <alignment horizontal="center" vertical="center"/>
    </xf>
    <xf numFmtId="0" fontId="57" fillId="69" borderId="39" xfId="7" applyFont="1" applyFill="1" applyBorder="1" applyAlignment="1">
      <alignment horizontal="center" vertical="center" wrapText="1"/>
    </xf>
    <xf numFmtId="0" fontId="4" fillId="14" borderId="0" xfId="6" applyFont="1" applyFill="1"/>
    <xf numFmtId="0" fontId="4" fillId="14" borderId="0" xfId="7" applyFont="1" applyFill="1"/>
    <xf numFmtId="0" fontId="131" fillId="0" borderId="0" xfId="7"/>
    <xf numFmtId="0" fontId="131" fillId="70" borderId="0" xfId="7" applyFill="1"/>
    <xf numFmtId="0" fontId="5" fillId="70" borderId="0" xfId="7" applyFont="1" applyFill="1"/>
    <xf numFmtId="0" fontId="5" fillId="0" borderId="0" xfId="7" applyFont="1"/>
    <xf numFmtId="0" fontId="5" fillId="71" borderId="0" xfId="7" applyFont="1" applyFill="1"/>
    <xf numFmtId="0" fontId="6" fillId="69" borderId="0" xfId="7" applyFont="1" applyFill="1"/>
    <xf numFmtId="0" fontId="9" fillId="69" borderId="42" xfId="7" applyFont="1" applyFill="1" applyBorder="1"/>
    <xf numFmtId="0" fontId="9" fillId="69" borderId="42" xfId="7" applyFont="1" applyFill="1" applyBorder="1" applyAlignment="1">
      <alignment horizontal="center"/>
    </xf>
    <xf numFmtId="0" fontId="6" fillId="69" borderId="43" xfId="7" applyFont="1" applyFill="1" applyBorder="1" applyAlignment="1">
      <alignment horizontal="left" indent="1"/>
    </xf>
    <xf numFmtId="0" fontId="6" fillId="69" borderId="43" xfId="7" applyFont="1" applyFill="1" applyBorder="1" applyAlignment="1">
      <alignment horizontal="center"/>
    </xf>
    <xf numFmtId="0" fontId="6" fillId="69" borderId="44" xfId="7" applyFont="1" applyFill="1" applyBorder="1" applyAlignment="1">
      <alignment horizontal="left" indent="1"/>
    </xf>
    <xf numFmtId="0" fontId="6" fillId="69" borderId="44" xfId="7" applyFont="1" applyFill="1" applyBorder="1" applyAlignment="1">
      <alignment horizontal="center"/>
    </xf>
    <xf numFmtId="0" fontId="6" fillId="0" borderId="0" xfId="7" applyFont="1"/>
    <xf numFmtId="0" fontId="6" fillId="69" borderId="45" xfId="7" applyFont="1" applyFill="1" applyBorder="1"/>
    <xf numFmtId="0" fontId="12" fillId="72" borderId="46" xfId="8" applyFont="1" applyFill="1" applyBorder="1" applyAlignment="1">
      <alignment horizontal="center" vertical="center"/>
    </xf>
    <xf numFmtId="0" fontId="0" fillId="69" borderId="0" xfId="7" applyFont="1" applyFill="1"/>
    <xf numFmtId="0" fontId="0" fillId="0" borderId="0" xfId="7" applyFont="1"/>
    <xf numFmtId="0" fontId="0" fillId="69" borderId="47" xfId="7" applyFont="1" applyFill="1" applyBorder="1"/>
    <xf numFmtId="0" fontId="0" fillId="69" borderId="48" xfId="7" applyFont="1" applyFill="1" applyBorder="1"/>
    <xf numFmtId="0" fontId="13" fillId="69" borderId="0" xfId="7" applyFont="1" applyFill="1" applyAlignment="1">
      <alignment horizontal="left" vertical="top"/>
    </xf>
    <xf numFmtId="0" fontId="14" fillId="69" borderId="0" xfId="7" applyFont="1" applyFill="1" applyAlignment="1">
      <alignment horizontal="center" vertical="center" wrapText="1"/>
    </xf>
    <xf numFmtId="0" fontId="0" fillId="69" borderId="0" xfId="7" applyFont="1" applyFill="1" applyBorder="1"/>
    <xf numFmtId="0" fontId="15" fillId="68" borderId="0" xfId="7" applyFont="1" applyFill="1" applyAlignment="1">
      <alignment horizontal="right" wrapText="1"/>
    </xf>
    <xf numFmtId="0" fontId="0" fillId="69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0" fillId="69" borderId="49" xfId="7" applyFont="1" applyFill="1" applyBorder="1"/>
    <xf numFmtId="0" fontId="0" fillId="69" borderId="50" xfId="7" applyFont="1" applyFill="1" applyBorder="1"/>
    <xf numFmtId="0" fontId="12" fillId="73" borderId="46" xfId="8" applyFont="1" applyFill="1" applyBorder="1" applyAlignment="1">
      <alignment horizontal="center" vertical="center"/>
    </xf>
    <xf numFmtId="0" fontId="131" fillId="69" borderId="0" xfId="7" applyFill="1"/>
    <xf numFmtId="0" fontId="14" fillId="69" borderId="39" xfId="7" applyFont="1" applyFill="1" applyBorder="1" applyAlignment="1">
      <alignment horizontal="left" wrapText="1"/>
    </xf>
    <xf numFmtId="0" fontId="12" fillId="74" borderId="46" xfId="8" applyFont="1" applyFill="1" applyBorder="1" applyAlignment="1">
      <alignment horizontal="center" vertical="center"/>
    </xf>
    <xf numFmtId="0" fontId="14" fillId="69" borderId="0" xfId="7" applyFont="1" applyFill="1" applyAlignment="1">
      <alignment horizontal="left" vertical="top"/>
    </xf>
    <xf numFmtId="0" fontId="14" fillId="69" borderId="0" xfId="7" applyFont="1" applyFill="1" applyAlignment="1"/>
    <xf numFmtId="0" fontId="14" fillId="69" borderId="39" xfId="7" applyFont="1" applyFill="1" applyBorder="1" applyAlignment="1">
      <alignment horizontal="left"/>
    </xf>
    <xf numFmtId="0" fontId="15" fillId="68" borderId="0" xfId="7" applyFont="1" applyFill="1" applyAlignment="1">
      <alignment horizontal="right" vertical="center" wrapText="1"/>
    </xf>
    <xf numFmtId="0" fontId="14" fillId="69" borderId="41" xfId="7" applyFont="1" applyFill="1" applyBorder="1" applyAlignment="1">
      <alignment horizontal="right" wrapText="1" indent="1"/>
    </xf>
    <xf numFmtId="0" fontId="12" fillId="75" borderId="46" xfId="8" applyFont="1" applyFill="1" applyBorder="1" applyAlignment="1">
      <alignment horizontal="center" vertical="center"/>
    </xf>
    <xf numFmtId="0" fontId="0" fillId="69" borderId="0" xfId="0" applyFill="1"/>
    <xf numFmtId="0" fontId="37" fillId="69" borderId="0" xfId="7" applyFont="1" applyFill="1"/>
    <xf numFmtId="0" fontId="38" fillId="69" borderId="0" xfId="7" applyFont="1" applyFill="1" applyAlignment="1"/>
    <xf numFmtId="0" fontId="37" fillId="0" borderId="0" xfId="7" applyFont="1"/>
    <xf numFmtId="0" fontId="37" fillId="69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69" borderId="0" xfId="7" applyFont="1" applyFill="1"/>
    <xf numFmtId="0" fontId="14" fillId="69" borderId="51" xfId="7" applyFont="1" applyFill="1" applyBorder="1" applyAlignment="1">
      <alignment wrapText="1"/>
    </xf>
    <xf numFmtId="168" fontId="14" fillId="71" borderId="52" xfId="4" applyNumberFormat="1" applyFont="1" applyFill="1" applyBorder="1" applyAlignment="1">
      <alignment horizontal="right"/>
    </xf>
    <xf numFmtId="168" fontId="16" fillId="69" borderId="52" xfId="4" applyNumberFormat="1" applyFont="1" applyFill="1" applyBorder="1" applyAlignment="1">
      <alignment horizontal="right"/>
    </xf>
    <xf numFmtId="168" fontId="14" fillId="71" borderId="53" xfId="4" applyNumberFormat="1" applyFont="1" applyFill="1" applyBorder="1" applyAlignment="1">
      <alignment horizontal="right"/>
    </xf>
    <xf numFmtId="168" fontId="16" fillId="69" borderId="53" xfId="4" applyNumberFormat="1" applyFont="1" applyFill="1" applyBorder="1" applyAlignment="1">
      <alignment horizontal="right"/>
    </xf>
    <xf numFmtId="168" fontId="14" fillId="71" borderId="54" xfId="4" applyNumberFormat="1" applyFont="1" applyFill="1" applyBorder="1" applyAlignment="1">
      <alignment horizontal="right"/>
    </xf>
    <xf numFmtId="168" fontId="14" fillId="71" borderId="51" xfId="4" applyNumberFormat="1" applyFont="1" applyFill="1" applyBorder="1" applyAlignment="1">
      <alignment horizontal="right"/>
    </xf>
    <xf numFmtId="168" fontId="16" fillId="69" borderId="51" xfId="4" applyNumberFormat="1" applyFont="1" applyFill="1" applyBorder="1" applyAlignment="1">
      <alignment horizontal="right"/>
    </xf>
    <xf numFmtId="0" fontId="16" fillId="76" borderId="55" xfId="7" applyFont="1" applyFill="1" applyBorder="1" applyAlignment="1">
      <alignment horizontal="center" vertical="center"/>
    </xf>
    <xf numFmtId="0" fontId="16" fillId="76" borderId="55" xfId="7" applyFont="1" applyFill="1" applyBorder="1" applyAlignment="1">
      <alignment horizontal="right" vertical="center" indent="1"/>
    </xf>
    <xf numFmtId="0" fontId="16" fillId="69" borderId="53" xfId="7" applyFont="1" applyFill="1" applyBorder="1"/>
    <xf numFmtId="0" fontId="16" fillId="76" borderId="53" xfId="7" applyFont="1" applyFill="1" applyBorder="1" applyAlignment="1">
      <alignment horizontal="center" vertical="center"/>
    </xf>
    <xf numFmtId="0" fontId="16" fillId="76" borderId="0" xfId="7" applyFont="1" applyFill="1" applyAlignment="1">
      <alignment horizontal="center" vertical="center"/>
    </xf>
    <xf numFmtId="168" fontId="16" fillId="69" borderId="0" xfId="4" applyNumberFormat="1" applyFont="1" applyFill="1" applyAlignment="1">
      <alignment horizontal="right"/>
    </xf>
    <xf numFmtId="0" fontId="16" fillId="69" borderId="57" xfId="7" applyFont="1" applyFill="1" applyBorder="1"/>
    <xf numFmtId="0" fontId="16" fillId="76" borderId="57" xfId="7" applyFont="1" applyFill="1" applyBorder="1" applyAlignment="1">
      <alignment horizontal="center" vertical="center"/>
    </xf>
    <xf numFmtId="168" fontId="16" fillId="69" borderId="57" xfId="4" applyNumberFormat="1" applyFont="1" applyFill="1" applyBorder="1" applyAlignment="1">
      <alignment horizontal="right"/>
    </xf>
    <xf numFmtId="0" fontId="16" fillId="69" borderId="58" xfId="7" applyFont="1" applyFill="1" applyBorder="1"/>
    <xf numFmtId="0" fontId="16" fillId="76" borderId="58" xfId="7" applyFont="1" applyFill="1" applyBorder="1" applyAlignment="1">
      <alignment horizontal="center" vertical="center"/>
    </xf>
    <xf numFmtId="168" fontId="16" fillId="69" borderId="58" xfId="4" applyNumberFormat="1" applyFont="1" applyFill="1" applyBorder="1" applyAlignment="1">
      <alignment horizontal="right"/>
    </xf>
    <xf numFmtId="0" fontId="14" fillId="69" borderId="51" xfId="7" applyFont="1" applyFill="1" applyBorder="1"/>
    <xf numFmtId="0" fontId="16" fillId="76" borderId="51" xfId="7" applyFont="1" applyFill="1" applyBorder="1" applyAlignment="1">
      <alignment horizontal="center" vertical="center"/>
    </xf>
    <xf numFmtId="0" fontId="16" fillId="76" borderId="39" xfId="7" applyFont="1" applyFill="1" applyBorder="1" applyAlignment="1">
      <alignment horizontal="center" vertical="center"/>
    </xf>
    <xf numFmtId="168" fontId="14" fillId="71" borderId="0" xfId="4" applyNumberFormat="1" applyFont="1" applyFill="1" applyAlignment="1">
      <alignment horizontal="right"/>
    </xf>
    <xf numFmtId="168" fontId="14" fillId="71" borderId="57" xfId="4" applyNumberFormat="1" applyFont="1" applyFill="1" applyBorder="1" applyAlignment="1">
      <alignment horizontal="right"/>
    </xf>
    <xf numFmtId="168" fontId="14" fillId="71" borderId="39" xfId="4" applyNumberFormat="1" applyFont="1" applyFill="1" applyBorder="1" applyAlignment="1">
      <alignment horizontal="right"/>
    </xf>
    <xf numFmtId="0" fontId="14" fillId="69" borderId="40" xfId="7" applyFont="1" applyFill="1" applyBorder="1"/>
    <xf numFmtId="0" fontId="14" fillId="69" borderId="0" xfId="7" applyFont="1" applyFill="1" applyBorder="1"/>
    <xf numFmtId="168" fontId="14" fillId="69" borderId="51" xfId="4" applyNumberFormat="1" applyFont="1" applyFill="1" applyBorder="1" applyAlignment="1">
      <alignment horizontal="right" wrapText="1" indent="1"/>
    </xf>
    <xf numFmtId="0" fontId="16" fillId="76" borderId="0" xfId="7" applyFont="1" applyFill="1" applyBorder="1" applyAlignment="1">
      <alignment horizontal="center" vertical="center"/>
    </xf>
    <xf numFmtId="0" fontId="16" fillId="76" borderId="0" xfId="7" applyFont="1" applyFill="1" applyBorder="1" applyAlignment="1">
      <alignment horizontal="right" vertical="center" indent="1"/>
    </xf>
    <xf numFmtId="168" fontId="14" fillId="71" borderId="58" xfId="4" applyNumberFormat="1" applyFont="1" applyFill="1" applyBorder="1" applyAlignment="1">
      <alignment horizontal="right"/>
    </xf>
    <xf numFmtId="168" fontId="14" fillId="71" borderId="51" xfId="7" applyNumberFormat="1" applyFont="1" applyFill="1" applyBorder="1" applyAlignment="1">
      <alignment horizontal="right"/>
    </xf>
    <xf numFmtId="168" fontId="14" fillId="71" borderId="39" xfId="7" applyNumberFormat="1" applyFont="1" applyFill="1" applyBorder="1" applyAlignment="1">
      <alignment horizontal="right"/>
    </xf>
    <xf numFmtId="0" fontId="37" fillId="69" borderId="0" xfId="0" applyFont="1" applyFill="1"/>
    <xf numFmtId="0" fontId="37" fillId="0" borderId="0" xfId="0" applyFont="1"/>
    <xf numFmtId="0" fontId="16" fillId="69" borderId="39" xfId="7" applyFont="1" applyFill="1" applyBorder="1" applyAlignment="1">
      <alignment horizontal="right" wrapText="1" indent="1"/>
    </xf>
    <xf numFmtId="0" fontId="16" fillId="69" borderId="52" xfId="7" applyFont="1" applyFill="1" applyBorder="1"/>
    <xf numFmtId="0" fontId="16" fillId="76" borderId="52" xfId="7" applyFont="1" applyFill="1" applyBorder="1" applyAlignment="1">
      <alignment horizontal="center" vertical="center"/>
    </xf>
    <xf numFmtId="168" fontId="16" fillId="69" borderId="61" xfId="4" applyNumberFormat="1" applyFont="1" applyFill="1" applyBorder="1" applyAlignment="1">
      <alignment horizontal="right"/>
    </xf>
    <xf numFmtId="0" fontId="16" fillId="76" borderId="40" xfId="7" applyFont="1" applyFill="1" applyBorder="1" applyAlignment="1">
      <alignment horizontal="center" vertical="center"/>
    </xf>
    <xf numFmtId="0" fontId="14" fillId="69" borderId="38" xfId="7" applyFont="1" applyFill="1" applyBorder="1"/>
    <xf numFmtId="0" fontId="16" fillId="69" borderId="54" xfId="7" applyFont="1" applyFill="1" applyBorder="1"/>
    <xf numFmtId="0" fontId="16" fillId="76" borderId="54" xfId="7" applyFont="1" applyFill="1" applyBorder="1" applyAlignment="1">
      <alignment horizontal="center" vertical="center"/>
    </xf>
    <xf numFmtId="168" fontId="16" fillId="69" borderId="54" xfId="4" applyNumberFormat="1" applyFont="1" applyFill="1" applyBorder="1" applyAlignment="1">
      <alignment horizontal="right"/>
    </xf>
    <xf numFmtId="0" fontId="16" fillId="69" borderId="62" xfId="7" applyFont="1" applyFill="1" applyBorder="1"/>
    <xf numFmtId="0" fontId="16" fillId="76" borderId="62" xfId="7" applyFont="1" applyFill="1" applyBorder="1" applyAlignment="1">
      <alignment horizontal="center" vertical="center"/>
    </xf>
    <xf numFmtId="168" fontId="16" fillId="69" borderId="62" xfId="4" applyNumberFormat="1" applyFont="1" applyFill="1" applyBorder="1" applyAlignment="1">
      <alignment horizontal="right"/>
    </xf>
    <xf numFmtId="168" fontId="14" fillId="71" borderId="62" xfId="4" applyNumberFormat="1" applyFont="1" applyFill="1" applyBorder="1" applyAlignment="1">
      <alignment horizontal="right"/>
    </xf>
    <xf numFmtId="0" fontId="16" fillId="76" borderId="61" xfId="7" applyFont="1" applyFill="1" applyBorder="1" applyAlignment="1">
      <alignment horizontal="center" vertical="center"/>
    </xf>
    <xf numFmtId="168" fontId="14" fillId="71" borderId="61" xfId="4" applyNumberFormat="1" applyFont="1" applyFill="1" applyBorder="1" applyAlignment="1">
      <alignment horizontal="right"/>
    </xf>
    <xf numFmtId="0" fontId="14" fillId="76" borderId="40" xfId="7" applyFont="1" applyFill="1" applyBorder="1" applyAlignment="1">
      <alignment horizontal="center" vertical="center"/>
    </xf>
    <xf numFmtId="0" fontId="16" fillId="69" borderId="0" xfId="7" applyFont="1" applyFill="1" applyBorder="1"/>
    <xf numFmtId="168" fontId="16" fillId="69" borderId="0" xfId="4" applyNumberFormat="1" applyFont="1" applyFill="1" applyBorder="1" applyAlignment="1">
      <alignment horizontal="right"/>
    </xf>
    <xf numFmtId="0" fontId="16" fillId="69" borderId="38" xfId="7" applyFont="1" applyFill="1" applyBorder="1"/>
    <xf numFmtId="0" fontId="16" fillId="76" borderId="38" xfId="7" applyFont="1" applyFill="1" applyBorder="1" applyAlignment="1">
      <alignment horizontal="center" vertical="center"/>
    </xf>
    <xf numFmtId="168" fontId="16" fillId="69" borderId="38" xfId="4" applyNumberFormat="1" applyFont="1" applyFill="1" applyBorder="1" applyAlignment="1">
      <alignment horizontal="right"/>
    </xf>
    <xf numFmtId="168" fontId="14" fillId="71" borderId="0" xfId="4" applyNumberFormat="1" applyFont="1" applyFill="1" applyBorder="1" applyAlignment="1">
      <alignment horizontal="right"/>
    </xf>
    <xf numFmtId="0" fontId="15" fillId="68" borderId="39" xfId="7" applyFont="1" applyFill="1" applyBorder="1" applyAlignment="1">
      <alignment horizontal="right" wrapText="1"/>
    </xf>
    <xf numFmtId="0" fontId="39" fillId="73" borderId="46" xfId="8" applyFont="1" applyFill="1" applyBorder="1" applyAlignment="1">
      <alignment horizontal="center" vertical="center"/>
    </xf>
    <xf numFmtId="0" fontId="131" fillId="0" borderId="0" xfId="7" applyFill="1" applyBorder="1"/>
    <xf numFmtId="0" fontId="37" fillId="0" borderId="0" xfId="7" applyFont="1" applyFill="1" applyBorder="1" applyAlignment="1">
      <alignment wrapText="1"/>
    </xf>
    <xf numFmtId="0" fontId="37" fillId="0" borderId="0" xfId="7" applyFont="1" applyFill="1" applyBorder="1"/>
    <xf numFmtId="168" fontId="16" fillId="69" borderId="53" xfId="52" applyNumberFormat="1" applyFont="1" applyFill="1" applyBorder="1" applyAlignment="1">
      <alignment horizontal="right"/>
    </xf>
    <xf numFmtId="168" fontId="14" fillId="69" borderId="39" xfId="52" applyNumberFormat="1" applyFont="1" applyFill="1" applyBorder="1" applyAlignment="1">
      <alignment horizontal="right"/>
    </xf>
    <xf numFmtId="0" fontId="37" fillId="69" borderId="0" xfId="7" applyFont="1" applyFill="1" applyAlignment="1">
      <alignment horizontal="right"/>
    </xf>
    <xf numFmtId="0" fontId="13" fillId="69" borderId="0" xfId="7" applyFont="1" applyFill="1" applyAlignment="1">
      <alignment horizontal="left" vertical="top" wrapText="1"/>
    </xf>
    <xf numFmtId="0" fontId="16" fillId="77" borderId="0" xfId="7" applyFont="1" applyFill="1" applyBorder="1" applyAlignment="1">
      <alignment horizontal="center" vertical="center"/>
    </xf>
    <xf numFmtId="0" fontId="14" fillId="69" borderId="55" xfId="7" applyFont="1" applyFill="1" applyBorder="1" applyAlignment="1">
      <alignment horizontal="center" wrapText="1"/>
    </xf>
    <xf numFmtId="0" fontId="13" fillId="69" borderId="0" xfId="7" applyFont="1" applyFill="1" applyAlignment="1">
      <alignment horizontal="left" vertical="top" wrapText="1"/>
    </xf>
    <xf numFmtId="0" fontId="14" fillId="69" borderId="55" xfId="7" applyFont="1" applyFill="1" applyBorder="1" applyAlignment="1">
      <alignment horizontal="center" wrapText="1"/>
    </xf>
    <xf numFmtId="49" fontId="16" fillId="69" borderId="60" xfId="7" applyNumberFormat="1" applyFont="1" applyFill="1" applyBorder="1" applyAlignment="1">
      <alignment horizontal="left" wrapText="1" indent="1"/>
    </xf>
    <xf numFmtId="49" fontId="16" fillId="69" borderId="53" xfId="7" applyNumberFormat="1" applyFont="1" applyFill="1" applyBorder="1" applyAlignment="1">
      <alignment horizontal="left" wrapText="1" indent="1"/>
    </xf>
    <xf numFmtId="49" fontId="16" fillId="69" borderId="53" xfId="52" applyNumberFormat="1" applyFont="1" applyFill="1" applyBorder="1" applyAlignment="1">
      <alignment horizontal="left"/>
    </xf>
    <xf numFmtId="0" fontId="41" fillId="69" borderId="39" xfId="7" applyFont="1" applyFill="1" applyBorder="1" applyAlignment="1">
      <alignment horizontal="left" wrapText="1"/>
    </xf>
    <xf numFmtId="0" fontId="43" fillId="69" borderId="0" xfId="7" applyFont="1" applyFill="1" applyAlignment="1"/>
    <xf numFmtId="168" fontId="44" fillId="69" borderId="39" xfId="7" applyNumberFormat="1" applyFont="1" applyFill="1" applyBorder="1" applyAlignment="1">
      <alignment horizontal="right"/>
    </xf>
    <xf numFmtId="168" fontId="16" fillId="69" borderId="60" xfId="7" applyNumberFormat="1" applyFont="1" applyFill="1" applyBorder="1" applyAlignment="1">
      <alignment horizontal="right"/>
    </xf>
    <xf numFmtId="0" fontId="37" fillId="69" borderId="0" xfId="7" applyFont="1" applyFill="1" applyProtection="1"/>
    <xf numFmtId="0" fontId="37" fillId="0" borderId="0" xfId="7" applyFont="1" applyFill="1" applyBorder="1" applyProtection="1"/>
    <xf numFmtId="0" fontId="5" fillId="0" borderId="0" xfId="0" applyFont="1"/>
    <xf numFmtId="0" fontId="48" fillId="69" borderId="0" xfId="7" applyFont="1" applyFill="1" applyAlignment="1">
      <alignment horizontal="center" vertical="center"/>
    </xf>
    <xf numFmtId="0" fontId="49" fillId="69" borderId="42" xfId="7" applyFont="1" applyFill="1" applyBorder="1" applyAlignment="1">
      <alignment horizontal="center"/>
    </xf>
    <xf numFmtId="0" fontId="10" fillId="69" borderId="43" xfId="9" applyFont="1" applyFill="1" applyBorder="1" applyAlignment="1">
      <alignment horizontal="center"/>
    </xf>
    <xf numFmtId="0" fontId="48" fillId="69" borderId="45" xfId="7" applyFont="1" applyFill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16" fillId="69" borderId="0" xfId="0" applyFont="1" applyFill="1"/>
    <xf numFmtId="0" fontId="46" fillId="69" borderId="0" xfId="7" applyFont="1" applyFill="1" applyAlignment="1">
      <alignment horizontal="left" vertical="top"/>
    </xf>
    <xf numFmtId="0" fontId="16" fillId="0" borderId="0" xfId="0" applyFont="1"/>
    <xf numFmtId="0" fontId="14" fillId="69" borderId="0" xfId="7" applyFont="1" applyFill="1" applyAlignment="1">
      <alignment horizontal="left" vertical="top" wrapText="1"/>
    </xf>
    <xf numFmtId="0" fontId="40" fillId="69" borderId="0" xfId="7" applyFont="1" applyFill="1"/>
    <xf numFmtId="49" fontId="0" fillId="0" borderId="0" xfId="0" applyNumberFormat="1"/>
    <xf numFmtId="168" fontId="37" fillId="69" borderId="0" xfId="0" applyNumberFormat="1" applyFont="1" applyFill="1"/>
    <xf numFmtId="0" fontId="16" fillId="77" borderId="53" xfId="7" applyFont="1" applyFill="1" applyBorder="1" applyAlignment="1">
      <alignment horizontal="center"/>
    </xf>
    <xf numFmtId="168" fontId="16" fillId="78" borderId="51" xfId="7" applyNumberFormat="1" applyFont="1" applyFill="1" applyBorder="1" applyAlignment="1">
      <alignment horizontal="right"/>
    </xf>
    <xf numFmtId="168" fontId="16" fillId="78" borderId="39" xfId="7" applyNumberFormat="1" applyFont="1" applyFill="1" applyBorder="1" applyAlignment="1">
      <alignment horizontal="right"/>
    </xf>
    <xf numFmtId="0" fontId="16" fillId="78" borderId="51" xfId="7" applyFont="1" applyFill="1" applyBorder="1" applyAlignment="1">
      <alignment horizontal="center" vertical="center"/>
    </xf>
    <xf numFmtId="0" fontId="14" fillId="78" borderId="51" xfId="7" applyFont="1" applyFill="1" applyBorder="1" applyAlignment="1">
      <alignment horizontal="center" vertical="center"/>
    </xf>
    <xf numFmtId="168" fontId="14" fillId="78" borderId="51" xfId="7" applyNumberFormat="1" applyFont="1" applyFill="1" applyBorder="1" applyAlignment="1">
      <alignment horizontal="right"/>
    </xf>
    <xf numFmtId="168" fontId="16" fillId="78" borderId="53" xfId="52" applyNumberFormat="1" applyFont="1" applyFill="1" applyBorder="1" applyAlignment="1">
      <alignment horizontal="right"/>
    </xf>
    <xf numFmtId="0" fontId="52" fillId="69" borderId="65" xfId="0" applyFont="1" applyFill="1" applyBorder="1" applyAlignment="1">
      <alignment horizontal="left" vertical="top" wrapText="1"/>
    </xf>
    <xf numFmtId="0" fontId="52" fillId="69" borderId="65" xfId="0" applyFont="1" applyFill="1" applyBorder="1" applyAlignment="1"/>
    <xf numFmtId="0" fontId="52" fillId="69" borderId="0" xfId="0" applyFont="1" applyFill="1" applyBorder="1" applyAlignment="1">
      <alignment horizontal="left" vertical="top" wrapText="1"/>
    </xf>
    <xf numFmtId="0" fontId="52" fillId="69" borderId="0" xfId="0" applyFont="1" applyFill="1" applyBorder="1" applyAlignment="1"/>
    <xf numFmtId="0" fontId="52" fillId="69" borderId="0" xfId="0" applyFont="1" applyFill="1" applyBorder="1" applyAlignment="1">
      <alignment horizontal="right"/>
    </xf>
    <xf numFmtId="0" fontId="53" fillId="69" borderId="0" xfId="7" applyFont="1" applyFill="1" applyAlignment="1">
      <alignment horizontal="left" vertical="top"/>
    </xf>
    <xf numFmtId="0" fontId="52" fillId="69" borderId="0" xfId="0" applyFont="1" applyFill="1" applyAlignment="1"/>
    <xf numFmtId="0" fontId="52" fillId="69" borderId="0" xfId="0" applyFont="1" applyFill="1" applyAlignment="1">
      <alignment horizontal="left" vertical="top"/>
    </xf>
    <xf numFmtId="0" fontId="55" fillId="0" borderId="0" xfId="0" applyFont="1"/>
    <xf numFmtId="0" fontId="50" fillId="79" borderId="0" xfId="0" applyFont="1" applyFill="1" applyAlignment="1">
      <alignment horizontal="right" indent="1"/>
    </xf>
    <xf numFmtId="0" fontId="50" fillId="69" borderId="51" xfId="13" applyFont="1" applyFill="1" applyBorder="1"/>
    <xf numFmtId="0" fontId="50" fillId="79" borderId="51" xfId="0" applyFont="1" applyFill="1" applyBorder="1" applyAlignment="1">
      <alignment horizontal="center" vertical="center"/>
    </xf>
    <xf numFmtId="168" fontId="50" fillId="69" borderId="51" xfId="12" applyNumberFormat="1" applyFont="1" applyFill="1" applyBorder="1" applyAlignment="1">
      <alignment horizontal="right"/>
    </xf>
    <xf numFmtId="0" fontId="52" fillId="69" borderId="0" xfId="0" applyFont="1" applyFill="1" applyBorder="1" applyAlignment="1">
      <alignment horizontal="left" wrapText="1"/>
    </xf>
    <xf numFmtId="0" fontId="50" fillId="69" borderId="60" xfId="0" applyFont="1" applyFill="1" applyBorder="1" applyAlignment="1">
      <alignment horizontal="right" wrapText="1"/>
    </xf>
    <xf numFmtId="0" fontId="52" fillId="69" borderId="0" xfId="0" applyFont="1" applyFill="1" applyBorder="1"/>
    <xf numFmtId="0" fontId="50" fillId="69" borderId="0" xfId="0" applyFont="1" applyFill="1" applyBorder="1" applyAlignment="1">
      <alignment horizontal="center" vertical="center"/>
    </xf>
    <xf numFmtId="0" fontId="50" fillId="76" borderId="38" xfId="0" applyFont="1" applyFill="1" applyBorder="1" applyAlignment="1">
      <alignment horizontal="right" indent="1"/>
    </xf>
    <xf numFmtId="0" fontId="50" fillId="76" borderId="0" xfId="0" applyFont="1" applyFill="1" applyBorder="1" applyAlignment="1">
      <alignment horizontal="right" indent="1"/>
    </xf>
    <xf numFmtId="0" fontId="50" fillId="69" borderId="56" xfId="0" applyFont="1" applyFill="1" applyBorder="1" applyAlignment="1">
      <alignment horizontal="left"/>
    </xf>
    <xf numFmtId="0" fontId="50" fillId="76" borderId="56" xfId="0" applyFont="1" applyFill="1" applyBorder="1" applyAlignment="1">
      <alignment horizontal="center" vertical="center"/>
    </xf>
    <xf numFmtId="168" fontId="50" fillId="69" borderId="64" xfId="4" applyNumberFormat="1" applyFont="1" applyFill="1" applyBorder="1" applyAlignment="1">
      <alignment horizontal="right"/>
    </xf>
    <xf numFmtId="0" fontId="50" fillId="69" borderId="53" xfId="0" applyFont="1" applyFill="1" applyBorder="1" applyAlignment="1">
      <alignment horizontal="left"/>
    </xf>
    <xf numFmtId="0" fontId="50" fillId="76" borderId="53" xfId="0" applyFont="1" applyFill="1" applyBorder="1" applyAlignment="1">
      <alignment horizontal="center" vertical="center"/>
    </xf>
    <xf numFmtId="168" fontId="50" fillId="69" borderId="53" xfId="4" applyNumberFormat="1" applyFont="1" applyFill="1" applyBorder="1" applyAlignment="1">
      <alignment horizontal="right"/>
    </xf>
    <xf numFmtId="0" fontId="50" fillId="69" borderId="59" xfId="0" applyFont="1" applyFill="1" applyBorder="1" applyAlignment="1">
      <alignment horizontal="left"/>
    </xf>
    <xf numFmtId="0" fontId="50" fillId="76" borderId="59" xfId="0" applyFont="1" applyFill="1" applyBorder="1" applyAlignment="1">
      <alignment horizontal="center" vertical="center"/>
    </xf>
    <xf numFmtId="168" fontId="50" fillId="69" borderId="59" xfId="4" applyNumberFormat="1" applyFont="1" applyFill="1" applyBorder="1" applyAlignment="1">
      <alignment horizontal="right"/>
    </xf>
    <xf numFmtId="0" fontId="50" fillId="69" borderId="0" xfId="0" applyFont="1" applyFill="1"/>
    <xf numFmtId="0" fontId="55" fillId="69" borderId="0" xfId="0" applyFont="1" applyFill="1"/>
    <xf numFmtId="0" fontId="50" fillId="69" borderId="0" xfId="0" applyFont="1" applyFill="1" applyBorder="1" applyAlignment="1">
      <alignment horizontal="right" wrapText="1"/>
    </xf>
    <xf numFmtId="168" fontId="50" fillId="78" borderId="64" xfId="4" applyNumberFormat="1" applyFont="1" applyFill="1" applyBorder="1" applyAlignment="1">
      <alignment horizontal="right"/>
    </xf>
    <xf numFmtId="168" fontId="50" fillId="78" borderId="53" xfId="4" applyNumberFormat="1" applyFont="1" applyFill="1" applyBorder="1" applyAlignment="1">
      <alignment horizontal="right"/>
    </xf>
    <xf numFmtId="168" fontId="50" fillId="78" borderId="59" xfId="4" applyNumberFormat="1" applyFont="1" applyFill="1" applyBorder="1" applyAlignment="1">
      <alignment horizontal="right"/>
    </xf>
    <xf numFmtId="0" fontId="52" fillId="69" borderId="41" xfId="0" applyFont="1" applyFill="1" applyBorder="1" applyAlignment="1">
      <alignment horizontal="left"/>
    </xf>
    <xf numFmtId="0" fontId="50" fillId="76" borderId="41" xfId="0" applyFont="1" applyFill="1" applyBorder="1" applyAlignment="1">
      <alignment horizontal="center" vertical="center"/>
    </xf>
    <xf numFmtId="168" fontId="52" fillId="69" borderId="41" xfId="4" applyNumberFormat="1" applyFont="1" applyFill="1" applyBorder="1" applyAlignment="1">
      <alignment horizontal="right"/>
    </xf>
    <xf numFmtId="0" fontId="131" fillId="69" borderId="0" xfId="7" applyFill="1" applyAlignment="1">
      <alignment wrapText="1"/>
    </xf>
    <xf numFmtId="0" fontId="16" fillId="76" borderId="51" xfId="7" applyFont="1" applyFill="1" applyBorder="1" applyAlignment="1">
      <alignment horizontal="center" vertical="center" wrapText="1"/>
    </xf>
    <xf numFmtId="0" fontId="131" fillId="0" borderId="0" xfId="7" applyAlignment="1">
      <alignment wrapText="1"/>
    </xf>
    <xf numFmtId="168" fontId="16" fillId="80" borderId="51" xfId="7" applyNumberFormat="1" applyFont="1" applyFill="1" applyBorder="1" applyAlignment="1">
      <alignment horizontal="right"/>
    </xf>
    <xf numFmtId="168" fontId="14" fillId="80" borderId="51" xfId="7" applyNumberFormat="1" applyFont="1" applyFill="1" applyBorder="1" applyAlignment="1">
      <alignment horizontal="right"/>
    </xf>
    <xf numFmtId="0" fontId="57" fillId="69" borderId="0" xfId="7" applyFont="1" applyFill="1" applyAlignment="1">
      <alignment horizontal="left" vertical="top"/>
    </xf>
    <xf numFmtId="0" fontId="57" fillId="69" borderId="0" xfId="7" applyFont="1" applyFill="1" applyAlignment="1"/>
    <xf numFmtId="0" fontId="57" fillId="69" borderId="39" xfId="7" applyFont="1" applyFill="1" applyBorder="1" applyAlignment="1">
      <alignment horizontal="left" wrapText="1"/>
    </xf>
    <xf numFmtId="0" fontId="58" fillId="69" borderId="55" xfId="7" applyFont="1" applyFill="1" applyBorder="1"/>
    <xf numFmtId="0" fontId="58" fillId="76" borderId="55" xfId="7" applyFont="1" applyFill="1" applyBorder="1" applyAlignment="1">
      <alignment horizontal="center" vertical="center"/>
    </xf>
    <xf numFmtId="0" fontId="58" fillId="76" borderId="55" xfId="7" applyFont="1" applyFill="1" applyBorder="1" applyAlignment="1">
      <alignment horizontal="right" vertical="center" indent="1"/>
    </xf>
    <xf numFmtId="0" fontId="57" fillId="69" borderId="51" xfId="7" applyFont="1" applyFill="1" applyBorder="1"/>
    <xf numFmtId="0" fontId="58" fillId="76" borderId="51" xfId="7" applyFont="1" applyFill="1" applyBorder="1" applyAlignment="1">
      <alignment horizontal="center" vertical="center"/>
    </xf>
    <xf numFmtId="168" fontId="58" fillId="69" borderId="51" xfId="7" applyNumberFormat="1" applyFont="1" applyFill="1" applyBorder="1" applyAlignment="1">
      <alignment horizontal="right"/>
    </xf>
    <xf numFmtId="168" fontId="58" fillId="81" borderId="51" xfId="7" applyNumberFormat="1" applyFont="1" applyFill="1" applyBorder="1" applyAlignment="1">
      <alignment horizontal="right"/>
    </xf>
    <xf numFmtId="168" fontId="58" fillId="78" borderId="51" xfId="7" applyNumberFormat="1" applyFont="1" applyFill="1" applyBorder="1" applyAlignment="1">
      <alignment horizontal="right"/>
    </xf>
    <xf numFmtId="0" fontId="58" fillId="69" borderId="0" xfId="7" applyFont="1" applyFill="1" applyBorder="1" applyAlignment="1">
      <alignment wrapText="1"/>
    </xf>
    <xf numFmtId="0" fontId="58" fillId="76" borderId="0" xfId="7" applyFont="1" applyFill="1" applyBorder="1" applyAlignment="1">
      <alignment horizontal="center" vertical="center"/>
    </xf>
    <xf numFmtId="168" fontId="58" fillId="69" borderId="0" xfId="4" applyNumberFormat="1" applyFont="1" applyFill="1" applyBorder="1" applyAlignment="1">
      <alignment horizontal="right"/>
    </xf>
    <xf numFmtId="168" fontId="58" fillId="81" borderId="0" xfId="4" applyNumberFormat="1" applyFont="1" applyFill="1" applyBorder="1" applyAlignment="1">
      <alignment horizontal="right"/>
    </xf>
    <xf numFmtId="0" fontId="57" fillId="69" borderId="51" xfId="7" applyFont="1" applyFill="1" applyBorder="1" applyAlignment="1">
      <alignment wrapText="1"/>
    </xf>
    <xf numFmtId="168" fontId="58" fillId="69" borderId="51" xfId="4" applyNumberFormat="1" applyFont="1" applyFill="1" applyBorder="1" applyAlignment="1">
      <alignment horizontal="right"/>
    </xf>
    <xf numFmtId="168" fontId="58" fillId="81" borderId="51" xfId="4" applyNumberFormat="1" applyFont="1" applyFill="1" applyBorder="1" applyAlignment="1">
      <alignment horizontal="right"/>
    </xf>
    <xf numFmtId="0" fontId="58" fillId="69" borderId="56" xfId="7" applyFont="1" applyFill="1" applyBorder="1" applyAlignment="1">
      <alignment wrapText="1"/>
    </xf>
    <xf numFmtId="0" fontId="58" fillId="76" borderId="56" xfId="7" applyFont="1" applyFill="1" applyBorder="1" applyAlignment="1">
      <alignment horizontal="center" vertical="center"/>
    </xf>
    <xf numFmtId="168" fontId="58" fillId="69" borderId="56" xfId="4" applyNumberFormat="1" applyFont="1" applyFill="1" applyBorder="1" applyAlignment="1">
      <alignment horizontal="right"/>
    </xf>
    <xf numFmtId="168" fontId="58" fillId="81" borderId="56" xfId="4" applyNumberFormat="1" applyFont="1" applyFill="1" applyBorder="1" applyAlignment="1">
      <alignment horizontal="right"/>
    </xf>
    <xf numFmtId="0" fontId="58" fillId="69" borderId="59" xfId="7" applyFont="1" applyFill="1" applyBorder="1" applyAlignment="1">
      <alignment wrapText="1"/>
    </xf>
    <xf numFmtId="0" fontId="58" fillId="76" borderId="59" xfId="7" applyFont="1" applyFill="1" applyBorder="1" applyAlignment="1">
      <alignment horizontal="center" vertical="center"/>
    </xf>
    <xf numFmtId="168" fontId="58" fillId="69" borderId="59" xfId="4" applyNumberFormat="1" applyFont="1" applyFill="1" applyBorder="1" applyAlignment="1">
      <alignment horizontal="right"/>
    </xf>
    <xf numFmtId="168" fontId="58" fillId="81" borderId="59" xfId="4" applyNumberFormat="1" applyFont="1" applyFill="1" applyBorder="1" applyAlignment="1">
      <alignment horizontal="right"/>
    </xf>
    <xf numFmtId="0" fontId="57" fillId="69" borderId="0" xfId="7" applyFont="1" applyFill="1" applyBorder="1"/>
    <xf numFmtId="0" fontId="58" fillId="69" borderId="53" xfId="7" applyFont="1" applyFill="1" applyBorder="1" applyAlignment="1">
      <alignment horizontal="left" wrapText="1" indent="1"/>
    </xf>
    <xf numFmtId="0" fontId="58" fillId="76" borderId="53" xfId="7" applyFont="1" applyFill="1" applyBorder="1" applyAlignment="1">
      <alignment horizontal="center" vertical="center"/>
    </xf>
    <xf numFmtId="168" fontId="58" fillId="69" borderId="53" xfId="4" applyNumberFormat="1" applyFont="1" applyFill="1" applyBorder="1" applyAlignment="1">
      <alignment horizontal="right"/>
    </xf>
    <xf numFmtId="168" fontId="58" fillId="81" borderId="53" xfId="4" applyNumberFormat="1" applyFont="1" applyFill="1" applyBorder="1" applyAlignment="1">
      <alignment horizontal="right"/>
    </xf>
    <xf numFmtId="0" fontId="57" fillId="69" borderId="39" xfId="7" applyFont="1" applyFill="1" applyBorder="1" applyAlignment="1">
      <alignment wrapText="1"/>
    </xf>
    <xf numFmtId="0" fontId="58" fillId="76" borderId="39" xfId="7" applyFont="1" applyFill="1" applyBorder="1" applyAlignment="1">
      <alignment horizontal="center" vertical="center"/>
    </xf>
    <xf numFmtId="168" fontId="58" fillId="69" borderId="39" xfId="4" applyNumberFormat="1" applyFont="1" applyFill="1" applyBorder="1" applyAlignment="1">
      <alignment horizontal="right"/>
    </xf>
    <xf numFmtId="168" fontId="58" fillId="81" borderId="39" xfId="4" applyNumberFormat="1" applyFont="1" applyFill="1" applyBorder="1" applyAlignment="1">
      <alignment horizontal="right"/>
    </xf>
    <xf numFmtId="0" fontId="57" fillId="69" borderId="39" xfId="7" applyFont="1" applyFill="1" applyBorder="1" applyAlignment="1">
      <alignment horizontal="left" vertical="center" wrapText="1"/>
    </xf>
    <xf numFmtId="0" fontId="59" fillId="68" borderId="0" xfId="7" applyFont="1" applyFill="1" applyAlignment="1">
      <alignment horizontal="right" wrapText="1"/>
    </xf>
    <xf numFmtId="0" fontId="57" fillId="69" borderId="39" xfId="7" applyFont="1" applyFill="1" applyBorder="1" applyAlignment="1">
      <alignment horizontal="right" wrapText="1" indent="1"/>
    </xf>
    <xf numFmtId="0" fontId="57" fillId="69" borderId="40" xfId="7" applyFont="1" applyFill="1" applyBorder="1" applyAlignment="1">
      <alignment wrapText="1"/>
    </xf>
    <xf numFmtId="0" fontId="58" fillId="77" borderId="40" xfId="7" applyFont="1" applyFill="1" applyBorder="1" applyAlignment="1">
      <alignment horizontal="center" vertical="center"/>
    </xf>
    <xf numFmtId="0" fontId="58" fillId="77" borderId="40" xfId="7" applyFont="1" applyFill="1" applyBorder="1" applyAlignment="1">
      <alignment horizontal="right" vertical="center" indent="1"/>
    </xf>
    <xf numFmtId="0" fontId="60" fillId="69" borderId="51" xfId="7" applyFont="1" applyFill="1" applyBorder="1"/>
    <xf numFmtId="168" fontId="60" fillId="78" borderId="51" xfId="7" applyNumberFormat="1" applyFont="1" applyFill="1" applyBorder="1"/>
    <xf numFmtId="0" fontId="58" fillId="69" borderId="52" xfId="7" applyFont="1" applyFill="1" applyBorder="1" applyAlignment="1">
      <alignment horizontal="left" wrapText="1" indent="1"/>
    </xf>
    <xf numFmtId="0" fontId="58" fillId="77" borderId="52" xfId="7" applyFont="1" applyFill="1" applyBorder="1" applyAlignment="1">
      <alignment horizontal="center"/>
    </xf>
    <xf numFmtId="168" fontId="57" fillId="71" borderId="52" xfId="4" applyNumberFormat="1" applyFont="1" applyFill="1" applyBorder="1" applyAlignment="1">
      <alignment horizontal="right"/>
    </xf>
    <xf numFmtId="168" fontId="58" fillId="69" borderId="52" xfId="4" applyNumberFormat="1" applyFont="1" applyFill="1" applyBorder="1" applyAlignment="1">
      <alignment horizontal="right"/>
    </xf>
    <xf numFmtId="168" fontId="58" fillId="78" borderId="56" xfId="4" applyNumberFormat="1" applyFont="1" applyFill="1" applyBorder="1" applyAlignment="1">
      <alignment horizontal="right"/>
    </xf>
    <xf numFmtId="0" fontId="58" fillId="77" borderId="53" xfId="7" applyFont="1" applyFill="1" applyBorder="1" applyAlignment="1">
      <alignment horizontal="center"/>
    </xf>
    <xf numFmtId="168" fontId="57" fillId="71" borderId="53" xfId="4" applyNumberFormat="1" applyFont="1" applyFill="1" applyBorder="1" applyAlignment="1">
      <alignment horizontal="right"/>
    </xf>
    <xf numFmtId="168" fontId="58" fillId="78" borderId="53" xfId="4" applyNumberFormat="1" applyFont="1" applyFill="1" applyBorder="1" applyAlignment="1">
      <alignment horizontal="right"/>
    </xf>
    <xf numFmtId="0" fontId="57" fillId="69" borderId="53" xfId="7" applyFont="1" applyFill="1" applyBorder="1" applyAlignment="1">
      <alignment wrapText="1"/>
    </xf>
    <xf numFmtId="0" fontId="60" fillId="69" borderId="51" xfId="7" applyFont="1" applyFill="1" applyBorder="1" applyAlignment="1"/>
    <xf numFmtId="168" fontId="60" fillId="82" borderId="51" xfId="7" applyNumberFormat="1" applyFont="1" applyFill="1" applyBorder="1" applyAlignment="1">
      <alignment horizontal="right"/>
    </xf>
    <xf numFmtId="168" fontId="58" fillId="82" borderId="53" xfId="4" applyNumberFormat="1" applyFont="1" applyFill="1" applyBorder="1" applyAlignment="1">
      <alignment horizontal="right"/>
    </xf>
    <xf numFmtId="0" fontId="58" fillId="77" borderId="53" xfId="7" applyFont="1" applyFill="1" applyBorder="1" applyAlignment="1">
      <alignment horizontal="center" vertical="center"/>
    </xf>
    <xf numFmtId="0" fontId="57" fillId="69" borderId="41" xfId="7" applyFont="1" applyFill="1" applyBorder="1" applyAlignment="1">
      <alignment wrapText="1"/>
    </xf>
    <xf numFmtId="0" fontId="58" fillId="77" borderId="41" xfId="7" applyFont="1" applyFill="1" applyBorder="1" applyAlignment="1">
      <alignment horizontal="center" vertical="center"/>
    </xf>
    <xf numFmtId="168" fontId="57" fillId="71" borderId="41" xfId="4" applyNumberFormat="1" applyFont="1" applyFill="1" applyBorder="1" applyAlignment="1">
      <alignment horizontal="right"/>
    </xf>
    <xf numFmtId="168" fontId="57" fillId="69" borderId="41" xfId="4" applyNumberFormat="1" applyFont="1" applyFill="1" applyBorder="1" applyAlignment="1">
      <alignment horizontal="right"/>
    </xf>
    <xf numFmtId="0" fontId="60" fillId="69" borderId="0" xfId="7" applyFont="1" applyFill="1" applyAlignment="1">
      <alignment wrapText="1"/>
    </xf>
    <xf numFmtId="0" fontId="60" fillId="69" borderId="0" xfId="7" applyFont="1" applyFill="1"/>
    <xf numFmtId="0" fontId="60" fillId="69" borderId="51" xfId="7" applyFont="1" applyFill="1" applyBorder="1" applyAlignment="1">
      <alignment horizontal="center"/>
    </xf>
    <xf numFmtId="0" fontId="58" fillId="69" borderId="56" xfId="7" applyFont="1" applyFill="1" applyBorder="1" applyAlignment="1">
      <alignment horizontal="left" wrapText="1" indent="1"/>
    </xf>
    <xf numFmtId="0" fontId="58" fillId="77" borderId="56" xfId="7" applyFont="1" applyFill="1" applyBorder="1" applyAlignment="1">
      <alignment horizontal="center"/>
    </xf>
    <xf numFmtId="168" fontId="57" fillId="71" borderId="56" xfId="4" applyNumberFormat="1" applyFont="1" applyFill="1" applyBorder="1" applyAlignment="1">
      <alignment horizontal="right"/>
    </xf>
    <xf numFmtId="0" fontId="58" fillId="69" borderId="59" xfId="7" applyFont="1" applyFill="1" applyBorder="1" applyAlignment="1">
      <alignment horizontal="left" wrapText="1" indent="1"/>
    </xf>
    <xf numFmtId="0" fontId="58" fillId="77" borderId="59" xfId="7" applyFont="1" applyFill="1" applyBorder="1" applyAlignment="1">
      <alignment horizontal="center"/>
    </xf>
    <xf numFmtId="168" fontId="57" fillId="71" borderId="59" xfId="4" applyNumberFormat="1" applyFont="1" applyFill="1" applyBorder="1" applyAlignment="1">
      <alignment horizontal="right"/>
    </xf>
    <xf numFmtId="0" fontId="58" fillId="77" borderId="51" xfId="7" applyFont="1" applyFill="1" applyBorder="1" applyAlignment="1">
      <alignment horizontal="center"/>
    </xf>
    <xf numFmtId="168" fontId="57" fillId="71" borderId="51" xfId="4" applyNumberFormat="1" applyFont="1" applyFill="1" applyBorder="1" applyAlignment="1">
      <alignment horizontal="right"/>
    </xf>
    <xf numFmtId="168" fontId="57" fillId="78" borderId="51" xfId="4" applyNumberFormat="1" applyFont="1" applyFill="1" applyBorder="1" applyAlignment="1">
      <alignment horizontal="right"/>
    </xf>
    <xf numFmtId="168" fontId="57" fillId="69" borderId="51" xfId="4" applyNumberFormat="1" applyFont="1" applyFill="1" applyBorder="1" applyAlignment="1">
      <alignment horizontal="right"/>
    </xf>
    <xf numFmtId="0" fontId="57" fillId="0" borderId="0" xfId="38" applyFont="1" applyFill="1" applyBorder="1" applyAlignment="1">
      <alignment vertical="center" wrapText="1"/>
    </xf>
    <xf numFmtId="0" fontId="58" fillId="77" borderId="60" xfId="7" applyFont="1" applyFill="1" applyBorder="1" applyAlignment="1">
      <alignment horizontal="center"/>
    </xf>
    <xf numFmtId="168" fontId="57" fillId="78" borderId="60" xfId="4" applyNumberFormat="1" applyFont="1" applyFill="1" applyBorder="1" applyAlignment="1">
      <alignment horizontal="right"/>
    </xf>
    <xf numFmtId="168" fontId="58" fillId="78" borderId="60" xfId="4" applyNumberFormat="1" applyFont="1" applyFill="1" applyBorder="1" applyAlignment="1">
      <alignment horizontal="right"/>
    </xf>
    <xf numFmtId="0" fontId="57" fillId="69" borderId="53" xfId="7" applyFont="1" applyFill="1" applyBorder="1" applyAlignment="1">
      <alignment horizontal="left" wrapText="1" indent="1"/>
    </xf>
    <xf numFmtId="0" fontId="57" fillId="69" borderId="59" xfId="7" applyFont="1" applyFill="1" applyBorder="1" applyAlignment="1">
      <alignment horizontal="left" wrapText="1" indent="1"/>
    </xf>
    <xf numFmtId="10" fontId="57" fillId="71" borderId="51" xfId="10" applyNumberFormat="1" applyFont="1" applyFill="1" applyBorder="1" applyAlignment="1">
      <alignment horizontal="right"/>
    </xf>
    <xf numFmtId="0" fontId="58" fillId="77" borderId="41" xfId="7" applyFont="1" applyFill="1" applyBorder="1" applyAlignment="1">
      <alignment horizontal="center"/>
    </xf>
    <xf numFmtId="10" fontId="57" fillId="71" borderId="41" xfId="10" applyNumberFormat="1" applyFont="1" applyFill="1" applyBorder="1" applyAlignment="1">
      <alignment horizontal="right"/>
    </xf>
    <xf numFmtId="168" fontId="57" fillId="78" borderId="41" xfId="4" applyNumberFormat="1" applyFont="1" applyFill="1" applyBorder="1" applyAlignment="1">
      <alignment horizontal="right"/>
    </xf>
    <xf numFmtId="0" fontId="61" fillId="69" borderId="0" xfId="7" applyFont="1" applyFill="1" applyAlignment="1">
      <alignment wrapText="1"/>
    </xf>
    <xf numFmtId="168" fontId="60" fillId="78" borderId="51" xfId="7" applyNumberFormat="1" applyFont="1" applyFill="1" applyBorder="1" applyAlignment="1">
      <alignment horizontal="right"/>
    </xf>
    <xf numFmtId="168" fontId="58" fillId="71" borderId="53" xfId="4" applyNumberFormat="1" applyFont="1" applyFill="1" applyBorder="1" applyAlignment="1">
      <alignment horizontal="right"/>
    </xf>
    <xf numFmtId="0" fontId="57" fillId="69" borderId="54" xfId="7" applyFont="1" applyFill="1" applyBorder="1" applyAlignment="1">
      <alignment wrapText="1"/>
    </xf>
    <xf numFmtId="0" fontId="58" fillId="77" borderId="54" xfId="7" applyFont="1" applyFill="1" applyBorder="1" applyAlignment="1">
      <alignment horizontal="center" vertical="center"/>
    </xf>
    <xf numFmtId="168" fontId="57" fillId="71" borderId="54" xfId="4" applyNumberFormat="1" applyFont="1" applyFill="1" applyBorder="1" applyAlignment="1">
      <alignment horizontal="right"/>
    </xf>
    <xf numFmtId="0" fontId="58" fillId="69" borderId="51" xfId="7" applyFont="1" applyFill="1" applyBorder="1" applyAlignment="1">
      <alignment horizontal="center" vertical="center"/>
    </xf>
    <xf numFmtId="0" fontId="58" fillId="77" borderId="52" xfId="7" applyFont="1" applyFill="1" applyBorder="1" applyAlignment="1">
      <alignment horizontal="center" vertical="center"/>
    </xf>
    <xf numFmtId="168" fontId="58" fillId="71" borderId="52" xfId="4" applyNumberFormat="1" applyFont="1" applyFill="1" applyBorder="1" applyAlignment="1">
      <alignment horizontal="right"/>
    </xf>
    <xf numFmtId="0" fontId="58" fillId="69" borderId="54" xfId="7" applyFont="1" applyFill="1" applyBorder="1" applyAlignment="1">
      <alignment horizontal="left" wrapText="1" indent="1"/>
    </xf>
    <xf numFmtId="168" fontId="58" fillId="71" borderId="54" xfId="4" applyNumberFormat="1" applyFont="1" applyFill="1" applyBorder="1" applyAlignment="1">
      <alignment horizontal="right"/>
    </xf>
    <xf numFmtId="0" fontId="12" fillId="83" borderId="46" xfId="8" applyFont="1" applyFill="1" applyBorder="1" applyAlignment="1">
      <alignment horizontal="center" vertical="center"/>
    </xf>
    <xf numFmtId="0" fontId="45" fillId="69" borderId="0" xfId="7" applyFont="1" applyFill="1" applyAlignment="1">
      <alignment horizontal="left" vertical="top"/>
    </xf>
    <xf numFmtId="0" fontId="45" fillId="69" borderId="0" xfId="7" applyFont="1" applyFill="1" applyAlignment="1"/>
    <xf numFmtId="0" fontId="45" fillId="69" borderId="39" xfId="7" applyFont="1" applyFill="1" applyBorder="1" applyAlignment="1">
      <alignment horizontal="left" wrapText="1"/>
    </xf>
    <xf numFmtId="0" fontId="62" fillId="69" borderId="39" xfId="7" applyFont="1" applyFill="1" applyBorder="1" applyAlignment="1">
      <alignment horizontal="right" wrapText="1"/>
    </xf>
    <xf numFmtId="0" fontId="45" fillId="69" borderId="55" xfId="7" applyFont="1" applyFill="1" applyBorder="1"/>
    <xf numFmtId="0" fontId="62" fillId="84" borderId="55" xfId="7" applyFont="1" applyFill="1" applyBorder="1" applyAlignment="1">
      <alignment horizontal="center" vertical="center"/>
    </xf>
    <xf numFmtId="0" fontId="62" fillId="84" borderId="55" xfId="7" applyFont="1" applyFill="1" applyBorder="1" applyAlignment="1">
      <alignment horizontal="right" vertical="center" indent="1"/>
    </xf>
    <xf numFmtId="0" fontId="62" fillId="84" borderId="40" xfId="7" applyFont="1" applyFill="1" applyBorder="1" applyAlignment="1">
      <alignment horizontal="center" wrapText="1"/>
    </xf>
    <xf numFmtId="0" fontId="62" fillId="84" borderId="0" xfId="7" applyFont="1" applyFill="1" applyBorder="1" applyAlignment="1">
      <alignment horizontal="center" vertical="center"/>
    </xf>
    <xf numFmtId="0" fontId="62" fillId="85" borderId="0" xfId="7" applyFont="1" applyFill="1" applyBorder="1" applyAlignment="1">
      <alignment horizontal="right" vertical="center" indent="1"/>
    </xf>
    <xf numFmtId="0" fontId="62" fillId="69" borderId="56" xfId="7" applyFont="1" applyFill="1" applyBorder="1"/>
    <xf numFmtId="0" fontId="62" fillId="84" borderId="56" xfId="7" applyFont="1" applyFill="1" applyBorder="1" applyAlignment="1">
      <alignment horizontal="center" vertical="center"/>
    </xf>
    <xf numFmtId="168" fontId="62" fillId="69" borderId="56" xfId="4" applyNumberFormat="1" applyFont="1" applyFill="1" applyBorder="1" applyAlignment="1">
      <alignment horizontal="right"/>
    </xf>
    <xf numFmtId="0" fontId="62" fillId="84" borderId="53" xfId="7" applyFont="1" applyFill="1" applyBorder="1" applyAlignment="1">
      <alignment horizontal="center" vertical="center"/>
    </xf>
    <xf numFmtId="168" fontId="62" fillId="69" borderId="53" xfId="4" applyNumberFormat="1" applyFont="1" applyFill="1" applyBorder="1" applyAlignment="1">
      <alignment horizontal="right"/>
    </xf>
    <xf numFmtId="168" fontId="62" fillId="85" borderId="53" xfId="7" applyNumberFormat="1" applyFont="1" applyFill="1" applyBorder="1" applyAlignment="1">
      <alignment horizontal="right"/>
    </xf>
    <xf numFmtId="0" fontId="62" fillId="69" borderId="59" xfId="7" applyFont="1" applyFill="1" applyBorder="1"/>
    <xf numFmtId="0" fontId="62" fillId="84" borderId="59" xfId="7" applyFont="1" applyFill="1" applyBorder="1" applyAlignment="1">
      <alignment horizontal="center" vertical="center"/>
    </xf>
    <xf numFmtId="168" fontId="62" fillId="69" borderId="59" xfId="4" applyNumberFormat="1" applyFont="1" applyFill="1" applyBorder="1" applyAlignment="1">
      <alignment horizontal="right"/>
    </xf>
    <xf numFmtId="0" fontId="62" fillId="69" borderId="0" xfId="7" applyFont="1" applyFill="1" applyBorder="1"/>
    <xf numFmtId="168" fontId="62" fillId="69" borderId="0" xfId="4" applyNumberFormat="1" applyFont="1" applyFill="1" applyBorder="1" applyAlignment="1">
      <alignment horizontal="right"/>
    </xf>
    <xf numFmtId="0" fontId="45" fillId="69" borderId="51" xfId="7" applyFont="1" applyFill="1" applyBorder="1"/>
    <xf numFmtId="0" fontId="62" fillId="84" borderId="51" xfId="7" applyFont="1" applyFill="1" applyBorder="1" applyAlignment="1">
      <alignment horizontal="center" vertical="center"/>
    </xf>
    <xf numFmtId="0" fontId="62" fillId="84" borderId="0" xfId="7" applyFont="1" applyFill="1" applyAlignment="1">
      <alignment horizontal="center" vertical="center"/>
    </xf>
    <xf numFmtId="168" fontId="62" fillId="69" borderId="0" xfId="4" applyNumberFormat="1" applyFont="1" applyFill="1" applyAlignment="1">
      <alignment horizontal="right"/>
    </xf>
    <xf numFmtId="0" fontId="62" fillId="69" borderId="38" xfId="7" applyFont="1" applyFill="1" applyBorder="1"/>
    <xf numFmtId="0" fontId="62" fillId="84" borderId="38" xfId="7" applyFont="1" applyFill="1" applyBorder="1" applyAlignment="1">
      <alignment horizontal="center" vertical="center"/>
    </xf>
    <xf numFmtId="168" fontId="62" fillId="69" borderId="38" xfId="4" applyNumberFormat="1" applyFont="1" applyFill="1" applyBorder="1" applyAlignment="1">
      <alignment horizontal="right"/>
    </xf>
    <xf numFmtId="168" fontId="62" fillId="69" borderId="51" xfId="4" applyNumberFormat="1" applyFont="1" applyFill="1" applyBorder="1" applyAlignment="1">
      <alignment horizontal="right"/>
    </xf>
    <xf numFmtId="168" fontId="62" fillId="85" borderId="51" xfId="7" applyNumberFormat="1" applyFont="1" applyFill="1" applyBorder="1" applyAlignment="1">
      <alignment horizontal="right"/>
    </xf>
    <xf numFmtId="0" fontId="45" fillId="69" borderId="39" xfId="7" applyFont="1" applyFill="1" applyBorder="1" applyAlignment="1">
      <alignment horizontal="left"/>
    </xf>
    <xf numFmtId="0" fontId="62" fillId="84" borderId="39" xfId="7" applyFont="1" applyFill="1" applyBorder="1" applyAlignment="1">
      <alignment horizontal="center" vertical="center"/>
    </xf>
    <xf numFmtId="168" fontId="62" fillId="85" borderId="39" xfId="7" applyNumberFormat="1" applyFont="1" applyFill="1" applyBorder="1" applyAlignment="1">
      <alignment horizontal="right"/>
    </xf>
    <xf numFmtId="0" fontId="47" fillId="68" borderId="0" xfId="7" applyFont="1" applyFill="1" applyAlignment="1">
      <alignment horizontal="right" vertical="center" wrapText="1"/>
    </xf>
    <xf numFmtId="0" fontId="45" fillId="84" borderId="40" xfId="7" applyFont="1" applyFill="1" applyBorder="1" applyAlignment="1">
      <alignment horizontal="center" wrapText="1"/>
    </xf>
    <xf numFmtId="168" fontId="45" fillId="71" borderId="0" xfId="4" applyNumberFormat="1" applyFont="1" applyFill="1" applyBorder="1" applyAlignment="1">
      <alignment horizontal="right"/>
    </xf>
    <xf numFmtId="168" fontId="45" fillId="71" borderId="53" xfId="4" applyNumberFormat="1" applyFont="1" applyFill="1" applyBorder="1" applyAlignment="1">
      <alignment horizontal="right"/>
    </xf>
    <xf numFmtId="168" fontId="45" fillId="71" borderId="59" xfId="4" applyNumberFormat="1" applyFont="1" applyFill="1" applyBorder="1" applyAlignment="1">
      <alignment horizontal="right"/>
    </xf>
    <xf numFmtId="168" fontId="45" fillId="71" borderId="0" xfId="4" applyNumberFormat="1" applyFont="1" applyFill="1" applyAlignment="1">
      <alignment horizontal="right"/>
    </xf>
    <xf numFmtId="168" fontId="45" fillId="71" borderId="51" xfId="4" applyNumberFormat="1" applyFont="1" applyFill="1" applyBorder="1" applyAlignment="1">
      <alignment horizontal="right"/>
    </xf>
    <xf numFmtId="168" fontId="45" fillId="71" borderId="39" xfId="4" applyNumberFormat="1" applyFont="1" applyFill="1" applyBorder="1" applyAlignment="1">
      <alignment horizontal="right"/>
    </xf>
    <xf numFmtId="0" fontId="14" fillId="69" borderId="53" xfId="7" applyFont="1" applyFill="1" applyBorder="1" applyAlignment="1">
      <alignment horizontal="left" wrapText="1"/>
    </xf>
    <xf numFmtId="0" fontId="14" fillId="69" borderId="56" xfId="7" applyFont="1" applyFill="1" applyBorder="1" applyAlignment="1">
      <alignment horizontal="left" wrapText="1"/>
    </xf>
    <xf numFmtId="0" fontId="14" fillId="69" borderId="39" xfId="7" applyFont="1" applyFill="1" applyBorder="1" applyAlignment="1">
      <alignment wrapText="1"/>
    </xf>
    <xf numFmtId="0" fontId="38" fillId="69" borderId="65" xfId="7" applyFont="1" applyFill="1" applyBorder="1" applyAlignment="1"/>
    <xf numFmtId="0" fontId="63" fillId="0" borderId="39" xfId="7" applyFont="1" applyFill="1" applyBorder="1" applyAlignment="1">
      <alignment horizontal="right" wrapText="1"/>
    </xf>
    <xf numFmtId="0" fontId="14" fillId="69" borderId="0" xfId="7" applyFont="1" applyFill="1" applyBorder="1" applyAlignment="1">
      <alignment wrapText="1"/>
    </xf>
    <xf numFmtId="0" fontId="38" fillId="86" borderId="0" xfId="7" applyFont="1" applyFill="1" applyAlignment="1"/>
    <xf numFmtId="168" fontId="16" fillId="86" borderId="66" xfId="7" applyNumberFormat="1" applyFont="1" applyFill="1" applyBorder="1" applyAlignment="1">
      <alignment horizontal="center" vertical="center"/>
    </xf>
    <xf numFmtId="0" fontId="14" fillId="69" borderId="53" xfId="7" applyFont="1" applyFill="1" applyBorder="1" applyAlignment="1">
      <alignment horizontal="left"/>
    </xf>
    <xf numFmtId="0" fontId="16" fillId="86" borderId="53" xfId="7" applyFont="1" applyFill="1" applyBorder="1" applyAlignment="1">
      <alignment horizontal="center"/>
    </xf>
    <xf numFmtId="168" fontId="14" fillId="78" borderId="53" xfId="7" applyNumberFormat="1" applyFont="1" applyFill="1" applyBorder="1" applyAlignment="1">
      <alignment horizontal="right"/>
    </xf>
    <xf numFmtId="168" fontId="14" fillId="69" borderId="53" xfId="7" applyNumberFormat="1" applyFont="1" applyFill="1" applyBorder="1" applyAlignment="1">
      <alignment horizontal="right"/>
    </xf>
    <xf numFmtId="0" fontId="14" fillId="69" borderId="59" xfId="7" applyFont="1" applyFill="1" applyBorder="1" applyAlignment="1">
      <alignment horizontal="left"/>
    </xf>
    <xf numFmtId="0" fontId="16" fillId="86" borderId="59" xfId="7" applyFont="1" applyFill="1" applyBorder="1" applyAlignment="1">
      <alignment horizontal="center"/>
    </xf>
    <xf numFmtId="168" fontId="14" fillId="69" borderId="59" xfId="7" applyNumberFormat="1" applyFont="1" applyFill="1" applyBorder="1" applyAlignment="1">
      <alignment horizontal="right"/>
    </xf>
    <xf numFmtId="0" fontId="14" fillId="69" borderId="52" xfId="7" applyFont="1" applyFill="1" applyBorder="1" applyAlignment="1">
      <alignment horizontal="left" wrapText="1"/>
    </xf>
    <xf numFmtId="0" fontId="16" fillId="86" borderId="52" xfId="7" applyFont="1" applyFill="1" applyBorder="1" applyAlignment="1">
      <alignment horizontal="center" wrapText="1"/>
    </xf>
    <xf numFmtId="168" fontId="14" fillId="69" borderId="52" xfId="7" applyNumberFormat="1" applyFont="1" applyFill="1" applyBorder="1" applyAlignment="1">
      <alignment horizontal="right"/>
    </xf>
    <xf numFmtId="0" fontId="17" fillId="69" borderId="53" xfId="7" applyFont="1" applyFill="1" applyBorder="1" applyAlignment="1">
      <alignment horizontal="left" indent="1"/>
    </xf>
    <xf numFmtId="0" fontId="17" fillId="86" borderId="53" xfId="7" applyFont="1" applyFill="1" applyBorder="1" applyAlignment="1">
      <alignment horizontal="center"/>
    </xf>
    <xf numFmtId="168" fontId="17" fillId="69" borderId="53" xfId="7" applyNumberFormat="1" applyFont="1" applyFill="1" applyBorder="1" applyAlignment="1">
      <alignment horizontal="right"/>
    </xf>
    <xf numFmtId="0" fontId="18" fillId="69" borderId="54" xfId="7" applyFont="1" applyFill="1" applyBorder="1" applyAlignment="1">
      <alignment horizontal="left" indent="2"/>
    </xf>
    <xf numFmtId="0" fontId="17" fillId="86" borderId="54" xfId="7" applyFont="1" applyFill="1" applyBorder="1" applyAlignment="1">
      <alignment horizontal="center"/>
    </xf>
    <xf numFmtId="168" fontId="18" fillId="69" borderId="54" xfId="7" applyNumberFormat="1" applyFont="1" applyFill="1" applyBorder="1" applyAlignment="1">
      <alignment horizontal="right"/>
    </xf>
    <xf numFmtId="0" fontId="18" fillId="69" borderId="38" xfId="7" applyFont="1" applyFill="1" applyBorder="1" applyAlignment="1">
      <alignment horizontal="left" indent="2"/>
    </xf>
    <xf numFmtId="0" fontId="17" fillId="86" borderId="38" xfId="7" applyFont="1" applyFill="1" applyBorder="1" applyAlignment="1">
      <alignment horizontal="center"/>
    </xf>
    <xf numFmtId="168" fontId="18" fillId="69" borderId="38" xfId="7" applyNumberFormat="1" applyFont="1" applyFill="1" applyBorder="1" applyAlignment="1">
      <alignment horizontal="right"/>
    </xf>
    <xf numFmtId="0" fontId="17" fillId="69" borderId="52" xfId="7" applyFont="1" applyFill="1" applyBorder="1" applyAlignment="1">
      <alignment horizontal="left" indent="1"/>
    </xf>
    <xf numFmtId="0" fontId="17" fillId="86" borderId="52" xfId="7" applyFont="1" applyFill="1" applyBorder="1" applyAlignment="1">
      <alignment horizontal="center"/>
    </xf>
    <xf numFmtId="168" fontId="17" fillId="69" borderId="52" xfId="7" applyNumberFormat="1" applyFont="1" applyFill="1" applyBorder="1" applyAlignment="1">
      <alignment horizontal="right"/>
    </xf>
    <xf numFmtId="0" fontId="18" fillId="69" borderId="0" xfId="7" applyFont="1" applyFill="1" applyBorder="1" applyAlignment="1">
      <alignment horizontal="left" indent="2"/>
    </xf>
    <xf numFmtId="0" fontId="17" fillId="86" borderId="0" xfId="7" applyFont="1" applyFill="1" applyBorder="1" applyAlignment="1">
      <alignment horizontal="center"/>
    </xf>
    <xf numFmtId="168" fontId="18" fillId="69" borderId="0" xfId="7" applyNumberFormat="1" applyFont="1" applyFill="1" applyBorder="1" applyAlignment="1">
      <alignment horizontal="right"/>
    </xf>
    <xf numFmtId="0" fontId="17" fillId="69" borderId="54" xfId="7" applyFont="1" applyFill="1" applyBorder="1" applyAlignment="1">
      <alignment horizontal="left" indent="1"/>
    </xf>
    <xf numFmtId="0" fontId="14" fillId="69" borderId="51" xfId="7" applyFont="1" applyFill="1" applyBorder="1" applyAlignment="1">
      <alignment horizontal="left" wrapText="1"/>
    </xf>
    <xf numFmtId="0" fontId="16" fillId="86" borderId="51" xfId="7" applyFont="1" applyFill="1" applyBorder="1" applyAlignment="1">
      <alignment horizontal="center" wrapText="1"/>
    </xf>
    <xf numFmtId="168" fontId="14" fillId="69" borderId="51" xfId="7" applyNumberFormat="1" applyFont="1" applyFill="1" applyBorder="1" applyAlignment="1">
      <alignment horizontal="right"/>
    </xf>
    <xf numFmtId="0" fontId="14" fillId="69" borderId="52" xfId="7" applyFont="1" applyFill="1" applyBorder="1" applyAlignment="1">
      <alignment horizontal="left"/>
    </xf>
    <xf numFmtId="0" fontId="16" fillId="86" borderId="52" xfId="7" applyFont="1" applyFill="1" applyBorder="1" applyAlignment="1">
      <alignment horizontal="center"/>
    </xf>
    <xf numFmtId="0" fontId="17" fillId="69" borderId="59" xfId="7" applyFont="1" applyFill="1" applyBorder="1" applyAlignment="1">
      <alignment horizontal="left" indent="1"/>
    </xf>
    <xf numFmtId="0" fontId="17" fillId="86" borderId="59" xfId="7" applyFont="1" applyFill="1" applyBorder="1" applyAlignment="1">
      <alignment horizontal="center"/>
    </xf>
    <xf numFmtId="168" fontId="17" fillId="69" borderId="54" xfId="7" applyNumberFormat="1" applyFont="1" applyFill="1" applyBorder="1" applyAlignment="1">
      <alignment horizontal="right"/>
    </xf>
    <xf numFmtId="168" fontId="19" fillId="69" borderId="56" xfId="7" applyNumberFormat="1" applyFont="1" applyFill="1" applyBorder="1" applyAlignment="1">
      <alignment horizontal="right"/>
    </xf>
    <xf numFmtId="0" fontId="17" fillId="69" borderId="53" xfId="7" applyFont="1" applyFill="1" applyBorder="1" applyAlignment="1">
      <alignment horizontal="left" indent="2"/>
    </xf>
    <xf numFmtId="0" fontId="17" fillId="69" borderId="53" xfId="7" applyFont="1" applyFill="1" applyBorder="1" applyAlignment="1">
      <alignment horizontal="left" wrapText="1" indent="1"/>
    </xf>
    <xf numFmtId="168" fontId="19" fillId="69" borderId="53" xfId="7" applyNumberFormat="1" applyFont="1" applyFill="1" applyBorder="1" applyAlignment="1">
      <alignment horizontal="right"/>
    </xf>
    <xf numFmtId="0" fontId="16" fillId="86" borderId="53" xfId="7" applyFont="1" applyFill="1" applyBorder="1" applyAlignment="1">
      <alignment horizontal="center" wrapText="1"/>
    </xf>
    <xf numFmtId="0" fontId="64" fillId="69" borderId="41" xfId="7" applyFont="1" applyFill="1" applyBorder="1" applyAlignment="1">
      <alignment horizontal="left"/>
    </xf>
    <xf numFmtId="0" fontId="16" fillId="86" borderId="41" xfId="7" applyFont="1" applyFill="1" applyBorder="1" applyAlignment="1">
      <alignment horizontal="center"/>
    </xf>
    <xf numFmtId="168" fontId="64" fillId="69" borderId="41" xfId="7" applyNumberFormat="1" applyFont="1" applyFill="1" applyBorder="1" applyAlignment="1">
      <alignment horizontal="right"/>
    </xf>
    <xf numFmtId="0" fontId="63" fillId="0" borderId="65" xfId="7" applyFont="1" applyFill="1" applyBorder="1" applyAlignment="1">
      <alignment horizontal="right" wrapText="1"/>
    </xf>
    <xf numFmtId="0" fontId="14" fillId="69" borderId="67" xfId="7" applyFont="1" applyFill="1" applyBorder="1" applyAlignment="1">
      <alignment wrapText="1"/>
    </xf>
    <xf numFmtId="0" fontId="38" fillId="86" borderId="67" xfId="7" applyFont="1" applyFill="1" applyBorder="1" applyAlignment="1"/>
    <xf numFmtId="168" fontId="16" fillId="86" borderId="67" xfId="7" applyNumberFormat="1" applyFont="1" applyFill="1" applyBorder="1" applyAlignment="1">
      <alignment horizontal="center" vertical="center"/>
    </xf>
    <xf numFmtId="168" fontId="16" fillId="69" borderId="53" xfId="7" applyNumberFormat="1" applyFont="1" applyFill="1" applyBorder="1" applyAlignment="1">
      <alignment horizontal="right"/>
    </xf>
    <xf numFmtId="0" fontId="18" fillId="69" borderId="54" xfId="7" applyFont="1" applyFill="1" applyBorder="1" applyAlignment="1">
      <alignment horizontal="left" wrapText="1" indent="2"/>
    </xf>
    <xf numFmtId="168" fontId="20" fillId="69" borderId="54" xfId="7" applyNumberFormat="1" applyFont="1" applyFill="1" applyBorder="1" applyAlignment="1">
      <alignment horizontal="right"/>
    </xf>
    <xf numFmtId="0" fontId="18" fillId="69" borderId="0" xfId="7" applyFont="1" applyFill="1" applyBorder="1" applyAlignment="1">
      <alignment horizontal="left" wrapText="1" indent="2"/>
    </xf>
    <xf numFmtId="168" fontId="20" fillId="69" borderId="0" xfId="7" applyNumberFormat="1" applyFont="1" applyFill="1" applyBorder="1" applyAlignment="1">
      <alignment horizontal="right"/>
    </xf>
    <xf numFmtId="0" fontId="18" fillId="69" borderId="38" xfId="7" applyFont="1" applyFill="1" applyBorder="1" applyAlignment="1">
      <alignment horizontal="left" wrapText="1" indent="2"/>
    </xf>
    <xf numFmtId="168" fontId="20" fillId="69" borderId="38" xfId="7" applyNumberFormat="1" applyFont="1" applyFill="1" applyBorder="1" applyAlignment="1">
      <alignment horizontal="right"/>
    </xf>
    <xf numFmtId="0" fontId="17" fillId="69" borderId="52" xfId="7" applyFont="1" applyFill="1" applyBorder="1" applyAlignment="1">
      <alignment horizontal="left" wrapText="1" indent="1"/>
    </xf>
    <xf numFmtId="168" fontId="16" fillId="69" borderId="52" xfId="7" applyNumberFormat="1" applyFont="1" applyFill="1" applyBorder="1" applyAlignment="1">
      <alignment horizontal="right"/>
    </xf>
    <xf numFmtId="0" fontId="16" fillId="86" borderId="56" xfId="7" applyFont="1" applyFill="1" applyBorder="1" applyAlignment="1">
      <alignment horizontal="center" wrapText="1"/>
    </xf>
    <xf numFmtId="168" fontId="16" fillId="69" borderId="54" xfId="7" applyNumberFormat="1" applyFont="1" applyFill="1" applyBorder="1" applyAlignment="1">
      <alignment horizontal="right"/>
    </xf>
    <xf numFmtId="168" fontId="16" fillId="69" borderId="0" xfId="7" applyNumberFormat="1" applyFont="1" applyFill="1" applyBorder="1" applyAlignment="1">
      <alignment horizontal="right"/>
    </xf>
    <xf numFmtId="168" fontId="16" fillId="69" borderId="38" xfId="7" applyNumberFormat="1" applyFont="1" applyFill="1" applyBorder="1" applyAlignment="1">
      <alignment horizontal="right"/>
    </xf>
    <xf numFmtId="0" fontId="18" fillId="69" borderId="54" xfId="7" applyFont="1" applyFill="1" applyBorder="1" applyAlignment="1">
      <alignment horizontal="left" wrapText="1" indent="1"/>
    </xf>
    <xf numFmtId="0" fontId="18" fillId="69" borderId="0" xfId="7" applyFont="1" applyFill="1" applyBorder="1" applyAlignment="1">
      <alignment horizontal="left" wrapText="1" indent="1"/>
    </xf>
    <xf numFmtId="0" fontId="18" fillId="69" borderId="38" xfId="7" applyFont="1" applyFill="1" applyBorder="1" applyAlignment="1">
      <alignment horizontal="left" wrapText="1" indent="1"/>
    </xf>
    <xf numFmtId="168" fontId="19" fillId="78" borderId="56" xfId="7" applyNumberFormat="1" applyFont="1" applyFill="1" applyBorder="1" applyAlignment="1">
      <alignment horizontal="right"/>
    </xf>
    <xf numFmtId="0" fontId="14" fillId="69" borderId="0" xfId="7" applyFont="1" applyFill="1" applyBorder="1" applyAlignment="1">
      <alignment horizontal="left" wrapText="1"/>
    </xf>
    <xf numFmtId="0" fontId="16" fillId="86" borderId="0" xfId="7" applyFont="1" applyFill="1" applyBorder="1" applyAlignment="1">
      <alignment horizontal="center" wrapText="1"/>
    </xf>
    <xf numFmtId="0" fontId="17" fillId="69" borderId="54" xfId="7" applyFont="1" applyFill="1" applyBorder="1" applyAlignment="1">
      <alignment horizontal="left" wrapText="1" indent="1"/>
    </xf>
    <xf numFmtId="0" fontId="64" fillId="69" borderId="51" xfId="7" applyFont="1" applyFill="1" applyBorder="1" applyAlignment="1">
      <alignment horizontal="left" wrapText="1"/>
    </xf>
    <xf numFmtId="0" fontId="16" fillId="86" borderId="51" xfId="7" applyFont="1" applyFill="1" applyBorder="1" applyAlignment="1">
      <alignment horizontal="center"/>
    </xf>
    <xf numFmtId="168" fontId="64" fillId="69" borderId="51" xfId="7" applyNumberFormat="1" applyFont="1" applyFill="1" applyBorder="1" applyAlignment="1">
      <alignment horizontal="right"/>
    </xf>
    <xf numFmtId="0" fontId="64" fillId="69" borderId="39" xfId="7" applyFont="1" applyFill="1" applyBorder="1" applyAlignment="1">
      <alignment horizontal="left" wrapText="1"/>
    </xf>
    <xf numFmtId="0" fontId="16" fillId="86" borderId="39" xfId="7" applyFont="1" applyFill="1" applyBorder="1" applyAlignment="1">
      <alignment horizontal="center"/>
    </xf>
    <xf numFmtId="168" fontId="64" fillId="69" borderId="39" xfId="7" applyNumberFormat="1" applyFont="1" applyFill="1" applyBorder="1" applyAlignment="1">
      <alignment horizontal="right"/>
    </xf>
    <xf numFmtId="168" fontId="57" fillId="71" borderId="51" xfId="7" applyNumberFormat="1" applyFont="1" applyFill="1" applyBorder="1" applyAlignment="1">
      <alignment horizontal="right"/>
    </xf>
    <xf numFmtId="168" fontId="57" fillId="71" borderId="39" xfId="7" applyNumberFormat="1" applyFont="1" applyFill="1" applyBorder="1" applyAlignment="1">
      <alignment horizontal="right"/>
    </xf>
    <xf numFmtId="0" fontId="47" fillId="68" borderId="39" xfId="7" applyFont="1" applyFill="1" applyBorder="1" applyAlignment="1">
      <alignment horizontal="right" wrapText="1"/>
    </xf>
    <xf numFmtId="0" fontId="62" fillId="69" borderId="53" xfId="7" applyFont="1" applyFill="1" applyBorder="1" applyAlignment="1">
      <alignment wrapText="1"/>
    </xf>
    <xf numFmtId="0" fontId="62" fillId="84" borderId="53" xfId="7" applyFont="1" applyFill="1" applyBorder="1" applyAlignment="1">
      <alignment horizontal="center" vertical="center" wrapText="1"/>
    </xf>
    <xf numFmtId="168" fontId="62" fillId="69" borderId="53" xfId="4" applyNumberFormat="1" applyFont="1" applyFill="1" applyBorder="1" applyAlignment="1">
      <alignment horizontal="right" wrapText="1"/>
    </xf>
    <xf numFmtId="168" fontId="62" fillId="85" borderId="53" xfId="7" applyNumberFormat="1" applyFont="1" applyFill="1" applyBorder="1" applyAlignment="1">
      <alignment horizontal="right" wrapText="1"/>
    </xf>
    <xf numFmtId="168" fontId="45" fillId="71" borderId="53" xfId="4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5" fillId="69" borderId="51" xfId="7" applyFont="1" applyFill="1" applyBorder="1" applyAlignment="1">
      <alignment wrapText="1"/>
    </xf>
    <xf numFmtId="168" fontId="16" fillId="69" borderId="52" xfId="52" applyNumberFormat="1" applyFont="1" applyFill="1" applyBorder="1" applyAlignment="1">
      <alignment horizontal="right"/>
    </xf>
    <xf numFmtId="0" fontId="14" fillId="69" borderId="63" xfId="7" applyFont="1" applyFill="1" applyBorder="1" applyAlignment="1">
      <alignment wrapText="1"/>
    </xf>
    <xf numFmtId="0" fontId="16" fillId="77" borderId="39" xfId="7" applyFont="1" applyFill="1" applyBorder="1" applyAlignment="1">
      <alignment horizontal="center" vertical="center"/>
    </xf>
    <xf numFmtId="168" fontId="58" fillId="0" borderId="51" xfId="7" applyNumberFormat="1" applyFont="1" applyFill="1" applyBorder="1" applyAlignment="1">
      <alignment horizontal="right"/>
    </xf>
    <xf numFmtId="0" fontId="16" fillId="69" borderId="63" xfId="7" applyFont="1" applyFill="1" applyBorder="1"/>
    <xf numFmtId="168" fontId="16" fillId="87" borderId="63" xfId="7" applyNumberFormat="1" applyFont="1" applyFill="1" applyBorder="1" applyAlignment="1">
      <alignment horizontal="right"/>
    </xf>
    <xf numFmtId="0" fontId="16" fillId="69" borderId="68" xfId="7" applyFont="1" applyFill="1" applyBorder="1" applyAlignment="1">
      <alignment horizontal="left" wrapText="1" indent="1"/>
    </xf>
    <xf numFmtId="168" fontId="14" fillId="69" borderId="68" xfId="52" applyNumberFormat="1" applyFont="1" applyFill="1" applyBorder="1" applyAlignment="1">
      <alignment horizontal="right"/>
    </xf>
    <xf numFmtId="168" fontId="16" fillId="69" borderId="68" xfId="52" applyNumberFormat="1" applyFont="1" applyFill="1" applyBorder="1" applyAlignment="1">
      <alignment horizontal="right"/>
    </xf>
    <xf numFmtId="0" fontId="16" fillId="69" borderId="68" xfId="7" applyFont="1" applyFill="1" applyBorder="1" applyAlignment="1">
      <alignment horizontal="left" wrapText="1" indent="1"/>
    </xf>
    <xf numFmtId="0" fontId="16" fillId="69" borderId="53" xfId="7" applyFont="1" applyFill="1" applyBorder="1" applyAlignment="1">
      <alignment horizontal="left" wrapText="1" indent="1"/>
    </xf>
    <xf numFmtId="0" fontId="14" fillId="0" borderId="0" xfId="7" applyFont="1" applyFill="1" applyBorder="1" applyAlignment="1"/>
    <xf numFmtId="0" fontId="37" fillId="69" borderId="38" xfId="7" applyFont="1" applyFill="1" applyBorder="1" applyAlignment="1">
      <alignment wrapText="1"/>
    </xf>
    <xf numFmtId="0" fontId="20" fillId="88" borderId="38" xfId="7" applyFont="1" applyFill="1" applyBorder="1" applyAlignment="1">
      <alignment horizontal="center" wrapText="1"/>
    </xf>
    <xf numFmtId="0" fontId="16" fillId="69" borderId="56" xfId="7" applyFont="1" applyFill="1" applyBorder="1" applyAlignment="1">
      <alignment horizontal="left" wrapText="1"/>
    </xf>
    <xf numFmtId="168" fontId="16" fillId="69" borderId="56" xfId="52" applyNumberFormat="1" applyFont="1" applyFill="1" applyBorder="1" applyAlignment="1">
      <alignment horizontal="right"/>
    </xf>
    <xf numFmtId="0" fontId="16" fillId="69" borderId="53" xfId="7" applyFont="1" applyFill="1" applyBorder="1" applyAlignment="1">
      <alignment horizontal="left" wrapText="1"/>
    </xf>
    <xf numFmtId="0" fontId="39" fillId="73" borderId="0" xfId="8" applyFont="1" applyFill="1" applyBorder="1" applyAlignment="1">
      <alignment horizontal="center" vertical="center"/>
    </xf>
    <xf numFmtId="0" fontId="129" fillId="69" borderId="0" xfId="7" applyFont="1" applyFill="1" applyAlignment="1">
      <alignment horizontal="left" indent="1"/>
    </xf>
    <xf numFmtId="0" fontId="59" fillId="68" borderId="39" xfId="7" applyFont="1" applyFill="1" applyBorder="1" applyAlignment="1">
      <alignment horizontal="center" vertical="center" wrapText="1"/>
    </xf>
    <xf numFmtId="0" fontId="57" fillId="69" borderId="0" xfId="7" applyFont="1" applyFill="1" applyBorder="1" applyAlignment="1">
      <alignment horizontal="center" vertical="center" wrapText="1"/>
    </xf>
    <xf numFmtId="0" fontId="16" fillId="69" borderId="53" xfId="7" applyFont="1" applyFill="1" applyBorder="1" applyAlignment="1">
      <alignment horizontal="left" wrapText="1" indent="1"/>
    </xf>
    <xf numFmtId="0" fontId="16" fillId="69" borderId="68" xfId="7" applyFont="1" applyFill="1" applyBorder="1" applyAlignment="1">
      <alignment horizontal="left" wrapText="1" indent="1"/>
    </xf>
    <xf numFmtId="0" fontId="16" fillId="69" borderId="56" xfId="7" applyFont="1" applyFill="1" applyBorder="1" applyAlignment="1">
      <alignment horizontal="left" wrapText="1"/>
    </xf>
    <xf numFmtId="0" fontId="16" fillId="69" borderId="53" xfId="7" applyFont="1" applyFill="1" applyBorder="1" applyAlignment="1">
      <alignment horizontal="left" wrapText="1"/>
    </xf>
    <xf numFmtId="0" fontId="13" fillId="69" borderId="0" xfId="7" applyFont="1" applyFill="1" applyAlignment="1">
      <alignment horizontal="left" vertical="top" wrapText="1"/>
    </xf>
    <xf numFmtId="0" fontId="14" fillId="69" borderId="52" xfId="7" applyFont="1" applyFill="1" applyBorder="1" applyAlignment="1">
      <alignment horizontal="left" wrapText="1"/>
    </xf>
    <xf numFmtId="0" fontId="14" fillId="69" borderId="53" xfId="7" applyFont="1" applyFill="1" applyBorder="1" applyAlignment="1">
      <alignment horizontal="left" wrapText="1"/>
    </xf>
    <xf numFmtId="0" fontId="52" fillId="69" borderId="65" xfId="0" applyFont="1" applyFill="1" applyBorder="1" applyAlignment="1">
      <alignment horizontal="right"/>
    </xf>
    <xf numFmtId="0" fontId="54" fillId="69" borderId="0" xfId="0" applyFont="1" applyFill="1" applyAlignment="1">
      <alignment horizontal="left" vertical="top" indent="1"/>
    </xf>
    <xf numFmtId="0" fontId="52" fillId="69" borderId="0" xfId="0" applyFont="1" applyFill="1" applyBorder="1" applyAlignment="1">
      <alignment horizontal="center"/>
    </xf>
    <xf numFmtId="0" fontId="7" fillId="69" borderId="0" xfId="7" applyFont="1" applyFill="1" applyAlignment="1" applyProtection="1">
      <alignment vertical="center"/>
      <protection locked="0"/>
    </xf>
    <xf numFmtId="0" fontId="11" fillId="69" borderId="0" xfId="9" applyFill="1"/>
  </cellXfs>
  <cellStyles count="461">
    <cellStyle name="_x000a_386grabber=M 4" xfId="448" xr:uid="{00000000-0005-0000-0000-0000C0010000}"/>
    <cellStyle name="=C:\WINNT35\SYSTEM32\COMMAND.COM" xfId="111" xr:uid="{00000000-0005-0000-0000-00006F000000}"/>
    <cellStyle name="20 % - Aksentti1" xfId="112" xr:uid="{00000000-0005-0000-0000-000070000000}"/>
    <cellStyle name="20 % - Aksentti2" xfId="113" xr:uid="{00000000-0005-0000-0000-000071000000}"/>
    <cellStyle name="20 % - Aksentti3" xfId="114" xr:uid="{00000000-0005-0000-0000-000072000000}"/>
    <cellStyle name="20 % - Aksentti4" xfId="115" xr:uid="{00000000-0005-0000-0000-000073000000}"/>
    <cellStyle name="20 % - Aksentti5" xfId="116" xr:uid="{00000000-0005-0000-0000-000074000000}"/>
    <cellStyle name="20 % - Aksentti6" xfId="117" xr:uid="{00000000-0005-0000-0000-000075000000}"/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20% - 1. jelölőszín" xfId="118" xr:uid="{00000000-0005-0000-0000-000076000000}"/>
    <cellStyle name="20% - 2. jelölőszín" xfId="119" xr:uid="{00000000-0005-0000-0000-000077000000}"/>
    <cellStyle name="20% - 3. jelölőszín" xfId="120" xr:uid="{00000000-0005-0000-0000-000078000000}"/>
    <cellStyle name="20% - 4. jelölőszín" xfId="121" xr:uid="{00000000-0005-0000-0000-000079000000}"/>
    <cellStyle name="20% - 5. jelölőszín" xfId="122" xr:uid="{00000000-0005-0000-0000-00007A000000}"/>
    <cellStyle name="20% - 6. jelölőszín" xfId="123" xr:uid="{00000000-0005-0000-0000-00007B000000}"/>
    <cellStyle name="20% - Accent1 2" xfId="72" xr:uid="{00000000-0005-0000-0000-000048000000}"/>
    <cellStyle name="20% - Accent2 2" xfId="73" xr:uid="{00000000-0005-0000-0000-000049000000}"/>
    <cellStyle name="20% - Accent3 2" xfId="74" xr:uid="{00000000-0005-0000-0000-00004A000000}"/>
    <cellStyle name="20% - Accent4 2" xfId="75" xr:uid="{00000000-0005-0000-0000-00004B000000}"/>
    <cellStyle name="20% - Accent5 2" xfId="76" xr:uid="{00000000-0005-0000-0000-00004C000000}"/>
    <cellStyle name="20% - Accent6 2" xfId="77" xr:uid="{00000000-0005-0000-0000-00004D000000}"/>
    <cellStyle name="20% - Colore 1" xfId="124" xr:uid="{00000000-0005-0000-0000-00007C000000}"/>
    <cellStyle name="20% - Colore 2" xfId="125" xr:uid="{00000000-0005-0000-0000-00007D000000}"/>
    <cellStyle name="20% - Colore 3" xfId="126" xr:uid="{00000000-0005-0000-0000-00007E000000}"/>
    <cellStyle name="20% - Colore 4" xfId="127" xr:uid="{00000000-0005-0000-0000-00007F000000}"/>
    <cellStyle name="20% - Colore 5" xfId="128" xr:uid="{00000000-0005-0000-0000-000080000000}"/>
    <cellStyle name="20% - Colore 6" xfId="129" xr:uid="{00000000-0005-0000-0000-000081000000}"/>
    <cellStyle name="20% - Cor1" xfId="130" xr:uid="{00000000-0005-0000-0000-000082000000}"/>
    <cellStyle name="20% - Cor2" xfId="131" xr:uid="{00000000-0005-0000-0000-000083000000}"/>
    <cellStyle name="20% - Cor3" xfId="132" xr:uid="{00000000-0005-0000-0000-000084000000}"/>
    <cellStyle name="20% - Cor4" xfId="133" xr:uid="{00000000-0005-0000-0000-000085000000}"/>
    <cellStyle name="20% - Cor5" xfId="134" xr:uid="{00000000-0005-0000-0000-000086000000}"/>
    <cellStyle name="20% - Cor6" xfId="135" xr:uid="{00000000-0005-0000-0000-000087000000}"/>
    <cellStyle name="40 % - Aksentti1" xfId="136" xr:uid="{00000000-0005-0000-0000-000088000000}"/>
    <cellStyle name="40 % - Aksentti2" xfId="137" xr:uid="{00000000-0005-0000-0000-000089000000}"/>
    <cellStyle name="40 % - Aksentti3" xfId="138" xr:uid="{00000000-0005-0000-0000-00008A000000}"/>
    <cellStyle name="40 % - Aksentti4" xfId="139" xr:uid="{00000000-0005-0000-0000-00008B000000}"/>
    <cellStyle name="40 % - Aksentti5" xfId="140" xr:uid="{00000000-0005-0000-0000-00008C000000}"/>
    <cellStyle name="40 % - Aksentti6" xfId="141" xr:uid="{00000000-0005-0000-0000-00008D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0% - 1. jelölőszín" xfId="142" xr:uid="{00000000-0005-0000-0000-00008E000000}"/>
    <cellStyle name="40% - 2. jelölőszín" xfId="143" xr:uid="{00000000-0005-0000-0000-00008F000000}"/>
    <cellStyle name="40% - 3. jelölőszín" xfId="144" xr:uid="{00000000-0005-0000-0000-000090000000}"/>
    <cellStyle name="40% - 4. jelölőszín" xfId="145" xr:uid="{00000000-0005-0000-0000-000091000000}"/>
    <cellStyle name="40% - 5. jelölőszín" xfId="146" xr:uid="{00000000-0005-0000-0000-000092000000}"/>
    <cellStyle name="40% - 6. jelölőszín" xfId="147" xr:uid="{00000000-0005-0000-0000-000093000000}"/>
    <cellStyle name="40% - Accent1 2" xfId="78" xr:uid="{00000000-0005-0000-0000-00004E000000}"/>
    <cellStyle name="40% - Accent2 2" xfId="79" xr:uid="{00000000-0005-0000-0000-00004F000000}"/>
    <cellStyle name="40% - Accent3 2" xfId="80" xr:uid="{00000000-0005-0000-0000-000050000000}"/>
    <cellStyle name="40% - Accent4 2" xfId="81" xr:uid="{00000000-0005-0000-0000-000051000000}"/>
    <cellStyle name="40% - Accent5 2" xfId="82" xr:uid="{00000000-0005-0000-0000-000052000000}"/>
    <cellStyle name="40% - Accent6 2" xfId="83" xr:uid="{00000000-0005-0000-0000-000053000000}"/>
    <cellStyle name="40% - Colore 1" xfId="148" xr:uid="{00000000-0005-0000-0000-000094000000}"/>
    <cellStyle name="40% - Colore 2" xfId="149" xr:uid="{00000000-0005-0000-0000-000095000000}"/>
    <cellStyle name="40% - Colore 3" xfId="150" xr:uid="{00000000-0005-0000-0000-000096000000}"/>
    <cellStyle name="40% - Colore 4" xfId="151" xr:uid="{00000000-0005-0000-0000-000097000000}"/>
    <cellStyle name="40% - Colore 5" xfId="152" xr:uid="{00000000-0005-0000-0000-000098000000}"/>
    <cellStyle name="40% - Colore 6" xfId="153" xr:uid="{00000000-0005-0000-0000-000099000000}"/>
    <cellStyle name="40% - Cor1" xfId="154" xr:uid="{00000000-0005-0000-0000-00009A000000}"/>
    <cellStyle name="40% - Cor2" xfId="155" xr:uid="{00000000-0005-0000-0000-00009B000000}"/>
    <cellStyle name="40% - Cor3" xfId="156" xr:uid="{00000000-0005-0000-0000-00009C000000}"/>
    <cellStyle name="40% - Cor4" xfId="157" xr:uid="{00000000-0005-0000-0000-00009D000000}"/>
    <cellStyle name="40% - Cor5" xfId="158" xr:uid="{00000000-0005-0000-0000-00009E000000}"/>
    <cellStyle name="40% - Cor6" xfId="159" xr:uid="{00000000-0005-0000-0000-00009F000000}"/>
    <cellStyle name="49" xfId="54" xr:uid="{00000000-0005-0000-0000-000036000000}"/>
    <cellStyle name="60 % - Aksentti1" xfId="160" xr:uid="{00000000-0005-0000-0000-0000A0000000}"/>
    <cellStyle name="60 % - Aksentti2" xfId="161" xr:uid="{00000000-0005-0000-0000-0000A1000000}"/>
    <cellStyle name="60 % - Aksentti3" xfId="162" xr:uid="{00000000-0005-0000-0000-0000A2000000}"/>
    <cellStyle name="60 % - Aksentti4" xfId="163" xr:uid="{00000000-0005-0000-0000-0000A3000000}"/>
    <cellStyle name="60 % - Aksentti5" xfId="164" xr:uid="{00000000-0005-0000-0000-0000A4000000}"/>
    <cellStyle name="60 % - Aksentti6" xfId="165" xr:uid="{00000000-0005-0000-0000-0000A5000000}"/>
    <cellStyle name="60 % - Accent1" xfId="26" xr:uid="{00000000-0005-0000-0000-00001A000000}"/>
    <cellStyle name="60 % - Accent1 2" xfId="167" xr:uid="{00000000-0005-0000-0000-0000A7000000}"/>
    <cellStyle name="60 % - Accent1 3" xfId="168" xr:uid="{00000000-0005-0000-0000-0000A8000000}"/>
    <cellStyle name="60 % - Accent1_BD1" xfId="166" xr:uid="{00000000-0005-0000-0000-0000A6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60% - 1. jelölőszín" xfId="169" xr:uid="{00000000-0005-0000-0000-0000A9000000}"/>
    <cellStyle name="60% - 2. jelölőszín" xfId="170" xr:uid="{00000000-0005-0000-0000-0000AA000000}"/>
    <cellStyle name="60% - 3. jelölőszín" xfId="171" xr:uid="{00000000-0005-0000-0000-0000AB000000}"/>
    <cellStyle name="60% - 4. jelölőszín" xfId="172" xr:uid="{00000000-0005-0000-0000-0000AC000000}"/>
    <cellStyle name="60% - 5. jelölőszín" xfId="173" xr:uid="{00000000-0005-0000-0000-0000AD000000}"/>
    <cellStyle name="60% - 6. jelölőszín" xfId="174" xr:uid="{00000000-0005-0000-0000-0000AE000000}"/>
    <cellStyle name="60% - Accent1 2" xfId="84" xr:uid="{00000000-0005-0000-0000-000054000000}"/>
    <cellStyle name="60% - Accent2 2" xfId="85" xr:uid="{00000000-0005-0000-0000-000055000000}"/>
    <cellStyle name="60% - Accent3 2" xfId="86" xr:uid="{00000000-0005-0000-0000-000056000000}"/>
    <cellStyle name="60% - Accent4 2" xfId="87" xr:uid="{00000000-0005-0000-0000-000057000000}"/>
    <cellStyle name="60% - Accent5 2" xfId="88" xr:uid="{00000000-0005-0000-0000-000058000000}"/>
    <cellStyle name="60% - Accent6 2" xfId="89" xr:uid="{00000000-0005-0000-0000-000059000000}"/>
    <cellStyle name="60% - Colore 1" xfId="175" xr:uid="{00000000-0005-0000-0000-0000AF000000}"/>
    <cellStyle name="60% - Colore 2" xfId="176" xr:uid="{00000000-0005-0000-0000-0000B0000000}"/>
    <cellStyle name="60% - Colore 3" xfId="177" xr:uid="{00000000-0005-0000-0000-0000B1000000}"/>
    <cellStyle name="60% - Colore 4" xfId="178" xr:uid="{00000000-0005-0000-0000-0000B2000000}"/>
    <cellStyle name="60% - Colore 5" xfId="179" xr:uid="{00000000-0005-0000-0000-0000B3000000}"/>
    <cellStyle name="60% - Colore 6" xfId="180" xr:uid="{00000000-0005-0000-0000-0000B4000000}"/>
    <cellStyle name="60% - Cor1" xfId="181" xr:uid="{00000000-0005-0000-0000-0000B5000000}"/>
    <cellStyle name="60% - Cor2" xfId="182" xr:uid="{00000000-0005-0000-0000-0000B6000000}"/>
    <cellStyle name="60% - Cor3" xfId="183" xr:uid="{00000000-0005-0000-0000-0000B7000000}"/>
    <cellStyle name="60% - Cor4" xfId="184" xr:uid="{00000000-0005-0000-0000-0000B8000000}"/>
    <cellStyle name="60% - Cor5" xfId="185" xr:uid="{00000000-0005-0000-0000-0000B9000000}"/>
    <cellStyle name="60% - Cor6" xfId="186" xr:uid="{00000000-0005-0000-0000-0000BA000000}"/>
    <cellStyle name="Accent1 - 20%" xfId="187" xr:uid="{00000000-0005-0000-0000-0000BB000000}"/>
    <cellStyle name="Accent1 - 40%" xfId="188" xr:uid="{00000000-0005-0000-0000-0000BC000000}"/>
    <cellStyle name="Accent1 - 60%" xfId="189" xr:uid="{00000000-0005-0000-0000-0000BD000000}"/>
    <cellStyle name="Accent1 2" xfId="90" xr:uid="{00000000-0005-0000-0000-00005A000000}"/>
    <cellStyle name="Accent2 - 20%" xfId="190" xr:uid="{00000000-0005-0000-0000-0000BE000000}"/>
    <cellStyle name="Accent2 - 40%" xfId="191" xr:uid="{00000000-0005-0000-0000-0000BF000000}"/>
    <cellStyle name="Accent2 - 60%" xfId="192" xr:uid="{00000000-0005-0000-0000-0000C0000000}"/>
    <cellStyle name="Accent2 2" xfId="91" xr:uid="{00000000-0005-0000-0000-00005B000000}"/>
    <cellStyle name="Accent3 - 20%" xfId="193" xr:uid="{00000000-0005-0000-0000-0000C1000000}"/>
    <cellStyle name="Accent3 - 40%" xfId="194" xr:uid="{00000000-0005-0000-0000-0000C2000000}"/>
    <cellStyle name="Accent3 - 60%" xfId="195" xr:uid="{00000000-0005-0000-0000-0000C3000000}"/>
    <cellStyle name="Accent3 2" xfId="92" xr:uid="{00000000-0005-0000-0000-00005C000000}"/>
    <cellStyle name="Accent4 - 20%" xfId="196" xr:uid="{00000000-0005-0000-0000-0000C4000000}"/>
    <cellStyle name="Accent4 - 40%" xfId="197" xr:uid="{00000000-0005-0000-0000-0000C5000000}"/>
    <cellStyle name="Accent4 - 60%" xfId="198" xr:uid="{00000000-0005-0000-0000-0000C6000000}"/>
    <cellStyle name="Accent4 2" xfId="93" xr:uid="{00000000-0005-0000-0000-00005D000000}"/>
    <cellStyle name="Accent5 - 20%" xfId="199" xr:uid="{00000000-0005-0000-0000-0000C7000000}"/>
    <cellStyle name="Accent5 - 40%" xfId="200" xr:uid="{00000000-0005-0000-0000-0000C8000000}"/>
    <cellStyle name="Accent5 - 60%" xfId="201" xr:uid="{00000000-0005-0000-0000-0000C9000000}"/>
    <cellStyle name="Accent5 2" xfId="94" xr:uid="{00000000-0005-0000-0000-00005E000000}"/>
    <cellStyle name="Accent6 - 20%" xfId="202" xr:uid="{00000000-0005-0000-0000-0000CA000000}"/>
    <cellStyle name="Accent6 - 40%" xfId="203" xr:uid="{00000000-0005-0000-0000-0000CB000000}"/>
    <cellStyle name="Accent6 - 60%" xfId="204" xr:uid="{00000000-0005-0000-0000-0000CC000000}"/>
    <cellStyle name="Accent6 2" xfId="95" xr:uid="{00000000-0005-0000-0000-00005F000000}"/>
    <cellStyle name="Aksentti1" xfId="205" xr:uid="{00000000-0005-0000-0000-0000CD000000}"/>
    <cellStyle name="Aksentti2" xfId="206" xr:uid="{00000000-0005-0000-0000-0000CE000000}"/>
    <cellStyle name="Aksentti3" xfId="207" xr:uid="{00000000-0005-0000-0000-0000CF000000}"/>
    <cellStyle name="Aksentti4" xfId="208" xr:uid="{00000000-0005-0000-0000-0000D0000000}"/>
    <cellStyle name="Aksentti5" xfId="209" xr:uid="{00000000-0005-0000-0000-0000D1000000}"/>
    <cellStyle name="Aksentti6" xfId="210" xr:uid="{00000000-0005-0000-0000-0000D2000000}"/>
    <cellStyle name="Avertissement" xfId="32" xr:uid="{00000000-0005-0000-0000-000020000000}"/>
    <cellStyle name="Avertissement 2" xfId="212" xr:uid="{00000000-0005-0000-0000-0000D4000000}"/>
    <cellStyle name="Avertissement_BD1" xfId="211" xr:uid="{00000000-0005-0000-0000-0000D3000000}"/>
    <cellStyle name="Bad 2" xfId="96" xr:uid="{00000000-0005-0000-0000-000060000000}"/>
    <cellStyle name="Cabeçalho 1" xfId="213" xr:uid="{00000000-0005-0000-0000-0000D5000000}"/>
    <cellStyle name="Cabeçalho 2" xfId="214" xr:uid="{00000000-0005-0000-0000-0000D6000000}"/>
    <cellStyle name="Cabeçalho 3" xfId="215" xr:uid="{00000000-0005-0000-0000-0000D7000000}"/>
    <cellStyle name="Cabeçalho 4" xfId="216" xr:uid="{00000000-0005-0000-0000-0000D8000000}"/>
    <cellStyle name="Calcolo" xfId="217" xr:uid="{00000000-0005-0000-0000-0000D9000000}"/>
    <cellStyle name="Calcul" xfId="33" xr:uid="{00000000-0005-0000-0000-000021000000}"/>
    <cellStyle name="Calcul 2" xfId="219" xr:uid="{00000000-0005-0000-0000-0000DB000000}"/>
    <cellStyle name="Calcul_BD1" xfId="218" xr:uid="{00000000-0005-0000-0000-0000DA000000}"/>
    <cellStyle name="Calculation 2" xfId="97" xr:uid="{00000000-0005-0000-0000-000061000000}"/>
    <cellStyle name="Cálculo" xfId="220" xr:uid="{00000000-0005-0000-0000-0000DC000000}"/>
    <cellStyle name="Cella collegata" xfId="221" xr:uid="{00000000-0005-0000-0000-0000DD000000}"/>
    <cellStyle name="Cella da controllare" xfId="222" xr:uid="{00000000-0005-0000-0000-0000DE000000}"/>
    <cellStyle name="Cellule liée" xfId="34" xr:uid="{00000000-0005-0000-0000-000022000000}"/>
    <cellStyle name="Cellule liée 2" xfId="224" xr:uid="{00000000-0005-0000-0000-0000E0000000}"/>
    <cellStyle name="Cellule liée_BD1" xfId="223" xr:uid="{00000000-0005-0000-0000-0000DF000000}"/>
    <cellStyle name="Célula Ligada" xfId="225" xr:uid="{00000000-0005-0000-0000-0000E1000000}"/>
    <cellStyle name="Check Cell 2" xfId="98" xr:uid="{00000000-0005-0000-0000-000062000000}"/>
    <cellStyle name="Colore 1" xfId="226" xr:uid="{00000000-0005-0000-0000-0000E2000000}"/>
    <cellStyle name="Colore 2" xfId="227" xr:uid="{00000000-0005-0000-0000-0000E3000000}"/>
    <cellStyle name="Colore 3" xfId="228" xr:uid="{00000000-0005-0000-0000-0000E4000000}"/>
    <cellStyle name="Colore 4" xfId="229" xr:uid="{00000000-0005-0000-0000-0000E5000000}"/>
    <cellStyle name="Colore 5" xfId="230" xr:uid="{00000000-0005-0000-0000-0000E6000000}"/>
    <cellStyle name="Colore 6" xfId="231" xr:uid="{00000000-0005-0000-0000-0000E7000000}"/>
    <cellStyle name="Comma" xfId="4" xr:uid="{00000000-0005-0000-0000-000004000000}"/>
    <cellStyle name="Comma [0]" xfId="5" xr:uid="{00000000-0005-0000-0000-000005000000}"/>
    <cellStyle name="Comma 10 13 2 2" xfId="55" xr:uid="{00000000-0005-0000-0000-000037000000}"/>
    <cellStyle name="Comma 2" xfId="56" xr:uid="{00000000-0005-0000-0000-000038000000}"/>
    <cellStyle name="Comma 2 2" xfId="57" xr:uid="{00000000-0005-0000-0000-000039000000}"/>
    <cellStyle name="Comma 2 2 3 4" xfId="58" xr:uid="{00000000-0005-0000-0000-00003A000000}"/>
    <cellStyle name="Comma 2 3" xfId="233" xr:uid="{00000000-0005-0000-0000-0000E9000000}"/>
    <cellStyle name="Comma 2_RSR_E.2.11.1" xfId="449" xr:uid="{00000000-0005-0000-0000-0000C1010000}"/>
    <cellStyle name="Comma 202" xfId="59" xr:uid="{00000000-0005-0000-0000-00003B000000}"/>
    <cellStyle name="Comma 218" xfId="450" xr:uid="{00000000-0005-0000-0000-0000C2010000}"/>
    <cellStyle name="Comma 230 2" xfId="60" xr:uid="{00000000-0005-0000-0000-00003C000000}"/>
    <cellStyle name="Comma 3" xfId="61" xr:uid="{00000000-0005-0000-0000-00003D000000}"/>
    <cellStyle name="Comma 3 2 5" xfId="62" xr:uid="{00000000-0005-0000-0000-00003E000000}"/>
    <cellStyle name="Comma 3_BD1" xfId="234" xr:uid="{00000000-0005-0000-0000-0000EA000000}"/>
    <cellStyle name="Comma 4" xfId="235" xr:uid="{00000000-0005-0000-0000-0000EB000000}"/>
    <cellStyle name="Comma 5" xfId="236" xr:uid="{00000000-0005-0000-0000-0000EC000000}"/>
    <cellStyle name="Comma 5 2" xfId="237" xr:uid="{00000000-0005-0000-0000-0000ED000000}"/>
    <cellStyle name="Comma 6" xfId="238" xr:uid="{00000000-0005-0000-0000-0000EE000000}"/>
    <cellStyle name="Comma 7" xfId="239" xr:uid="{00000000-0005-0000-0000-0000EF000000}"/>
    <cellStyle name="Comma_BD1" xfId="232" xr:uid="{00000000-0005-0000-0000-0000E8000000}"/>
    <cellStyle name="Comma_S.25.03" xfId="52" xr:uid="{00000000-0005-0000-0000-000034000000}"/>
    <cellStyle name="Commentaire" xfId="240" xr:uid="{00000000-0005-0000-0000-0000F0000000}"/>
    <cellStyle name="Commentaire 2" xfId="241" xr:uid="{00000000-0005-0000-0000-0000F1000000}"/>
    <cellStyle name="Cor1" xfId="242" xr:uid="{00000000-0005-0000-0000-0000F2000000}"/>
    <cellStyle name="Cor2" xfId="243" xr:uid="{00000000-0005-0000-0000-0000F3000000}"/>
    <cellStyle name="Cor3" xfId="244" xr:uid="{00000000-0005-0000-0000-0000F4000000}"/>
    <cellStyle name="Cor4" xfId="245" xr:uid="{00000000-0005-0000-0000-0000F5000000}"/>
    <cellStyle name="Cor5" xfId="246" xr:uid="{00000000-0005-0000-0000-0000F6000000}"/>
    <cellStyle name="Cor6" xfId="247" xr:uid="{00000000-0005-0000-0000-0000F7000000}"/>
    <cellStyle name="Correcto" xfId="248" xr:uid="{00000000-0005-0000-0000-0000F8000000}"/>
    <cellStyle name="Currency" xfId="2" xr:uid="{00000000-0005-0000-0000-000002000000}"/>
    <cellStyle name="Currency [0]" xfId="3" xr:uid="{00000000-0005-0000-0000-000003000000}"/>
    <cellStyle name="Currency_BD1" xfId="249" xr:uid="{00000000-0005-0000-0000-0000F9000000}"/>
    <cellStyle name="DataCell" xfId="250" xr:uid="{00000000-0005-0000-0000-0000FA000000}"/>
    <cellStyle name="Datum" xfId="251" xr:uid="{00000000-0005-0000-0000-0000FB000000}"/>
    <cellStyle name="Dezimal_QIS4 Helper tab Equivalent scenario" xfId="252" xr:uid="{00000000-0005-0000-0000-0000FC000000}"/>
    <cellStyle name="Dezimal+-" xfId="253" xr:uid="{00000000-0005-0000-0000-0000FD000000}"/>
    <cellStyle name="Dezimal0" xfId="254" xr:uid="{00000000-0005-0000-0000-0000FE000000}"/>
    <cellStyle name="Dezimal0+-" xfId="255" xr:uid="{00000000-0005-0000-0000-0000FF000000}"/>
    <cellStyle name="DPM_CellCode" xfId="70" xr:uid="{00000000-0005-0000-0000-000046000000}"/>
    <cellStyle name="EmptyCell" xfId="256" xr:uid="{00000000-0005-0000-0000-000000010000}"/>
    <cellStyle name="EmptyCell 2" xfId="257" xr:uid="{00000000-0005-0000-0000-000001010000}"/>
    <cellStyle name="EmptyCell_CommentsTool" xfId="258" xr:uid="{00000000-0005-0000-0000-000002010000}"/>
    <cellStyle name="Entrada" xfId="259" xr:uid="{00000000-0005-0000-0000-000003010000}"/>
    <cellStyle name="Entrée" xfId="35" xr:uid="{00000000-0005-0000-0000-000023000000}"/>
    <cellStyle name="Entrée 2" xfId="261" xr:uid="{00000000-0005-0000-0000-000005010000}"/>
    <cellStyle name="Entrée_BD1" xfId="260" xr:uid="{00000000-0005-0000-0000-000004010000}"/>
    <cellStyle name="Euro" xfId="262" xr:uid="{00000000-0005-0000-0000-000006010000}"/>
    <cellStyle name="Explanatory Text 2" xfId="99" xr:uid="{00000000-0005-0000-0000-000063000000}"/>
    <cellStyle name="Figyelmeztetés" xfId="263" xr:uid="{00000000-0005-0000-0000-000007010000}"/>
    <cellStyle name="Heading 1 2" xfId="100" xr:uid="{00000000-0005-0000-0000-000064000000}"/>
    <cellStyle name="Heading 2 2" xfId="101" xr:uid="{00000000-0005-0000-0000-000065000000}"/>
    <cellStyle name="Heading 3 2" xfId="102" xr:uid="{00000000-0005-0000-0000-000066000000}"/>
    <cellStyle name="Heading 4 2" xfId="103" xr:uid="{00000000-0005-0000-0000-000067000000}"/>
    <cellStyle name="Hivatkozott cella" xfId="264" xr:uid="{00000000-0005-0000-0000-000008010000}"/>
    <cellStyle name="Huomautus" xfId="265" xr:uid="{00000000-0005-0000-0000-000009010000}"/>
    <cellStyle name="Huono" xfId="266" xr:uid="{00000000-0005-0000-0000-00000A010000}"/>
    <cellStyle name="Hyperlink" xfId="9" xr:uid="{00000000-0005-0000-0000-000009000000}"/>
    <cellStyle name="Hyperlink 8" xfId="452" xr:uid="{00000000-0005-0000-0000-0000C4010000}"/>
    <cellStyle name="Hyperlink_BD1" xfId="451" xr:uid="{00000000-0005-0000-0000-0000C3010000}"/>
    <cellStyle name="Hyvä" xfId="267" xr:uid="{00000000-0005-0000-0000-00000B010000}"/>
    <cellStyle name="Incorrecto" xfId="268" xr:uid="{00000000-0005-0000-0000-00000C010000}"/>
    <cellStyle name="Insatisfaisant" xfId="36" xr:uid="{00000000-0005-0000-0000-000024000000}"/>
    <cellStyle name="Insatisfaisant 2" xfId="270" xr:uid="{00000000-0005-0000-0000-00000E010000}"/>
    <cellStyle name="Insatisfaisant_BD1" xfId="269" xr:uid="{00000000-0005-0000-0000-00000D010000}"/>
    <cellStyle name="Jegyzet" xfId="271" xr:uid="{00000000-0005-0000-0000-00000F010000}"/>
    <cellStyle name="Jelölőszín (1)" xfId="272" xr:uid="{00000000-0005-0000-0000-000010010000}"/>
    <cellStyle name="Jelölőszín (2)" xfId="273" xr:uid="{00000000-0005-0000-0000-000011010000}"/>
    <cellStyle name="Jelölőszín (3)" xfId="274" xr:uid="{00000000-0005-0000-0000-000012010000}"/>
    <cellStyle name="Jelölőszín (4)" xfId="275" xr:uid="{00000000-0005-0000-0000-000013010000}"/>
    <cellStyle name="Jelölőszín (5)" xfId="276" xr:uid="{00000000-0005-0000-0000-000014010000}"/>
    <cellStyle name="Jelölőszín (6)" xfId="277" xr:uid="{00000000-0005-0000-0000-000015010000}"/>
    <cellStyle name="Laskenta" xfId="278" xr:uid="{00000000-0005-0000-0000-000016010000}"/>
    <cellStyle name="Lien hypertexte" xfId="8" xr:uid="{00000000-0005-0000-0000-000008000000}"/>
    <cellStyle name="Linkitetty solu" xfId="279" xr:uid="{00000000-0005-0000-0000-000017010000}"/>
    <cellStyle name="Milliers" xfId="53" xr:uid="{00000000-0005-0000-0000-000035000000}"/>
    <cellStyle name="Milliers 2" xfId="12" xr:uid="{00000000-0005-0000-0000-00000C000000}"/>
    <cellStyle name="Milliers 3" xfId="280" xr:uid="{00000000-0005-0000-0000-000018010000}"/>
    <cellStyle name="Milliers 3 2" xfId="281" xr:uid="{00000000-0005-0000-0000-000019010000}"/>
    <cellStyle name="Milliers 3_RSR_1.2.8.1" xfId="282" xr:uid="{00000000-0005-0000-0000-00001A010000}"/>
    <cellStyle name="Milliers 4" xfId="283" xr:uid="{00000000-0005-0000-0000-00001B010000}"/>
    <cellStyle name="Milliers 7 5" xfId="63" xr:uid="{00000000-0005-0000-0000-00003F000000}"/>
    <cellStyle name="Milliers_2.3.1.7A" xfId="284" xr:uid="{00000000-0005-0000-0000-00001C010000}"/>
    <cellStyle name="Neutraali" xfId="285" xr:uid="{00000000-0005-0000-0000-00001D010000}"/>
    <cellStyle name="Neutral 2" xfId="104" xr:uid="{00000000-0005-0000-0000-000068000000}"/>
    <cellStyle name="Neutrale" xfId="286" xr:uid="{00000000-0005-0000-0000-00001E010000}"/>
    <cellStyle name="Neutre" xfId="37" xr:uid="{00000000-0005-0000-0000-000025000000}"/>
    <cellStyle name="Neutre 2" xfId="288" xr:uid="{00000000-0005-0000-0000-000020010000}"/>
    <cellStyle name="Neutre_BD1" xfId="287" xr:uid="{00000000-0005-0000-0000-00001F010000}"/>
    <cellStyle name="Neutro" xfId="289" xr:uid="{00000000-0005-0000-0000-000021010000}"/>
    <cellStyle name="Nix" xfId="290" xr:uid="{00000000-0005-0000-0000-000022010000}"/>
    <cellStyle name="NoL" xfId="291" xr:uid="{00000000-0005-0000-0000-000023010000}"/>
    <cellStyle name="NoL 2" xfId="292" xr:uid="{00000000-0005-0000-0000-000024010000}"/>
    <cellStyle name="NoL 3" xfId="293" xr:uid="{00000000-0005-0000-0000-000025010000}"/>
    <cellStyle name="NoL_Reporting template C4_rev_SZP_20090320 (2)" xfId="294" xr:uid="{00000000-0005-0000-0000-000026010000}"/>
    <cellStyle name="Normaali 2" xfId="295" xr:uid="{00000000-0005-0000-0000-000027010000}"/>
    <cellStyle name="Normal" xfId="0" builtinId="0"/>
    <cellStyle name="Normal 10" xfId="105" xr:uid="{00000000-0005-0000-0000-000069000000}"/>
    <cellStyle name="Normal 10 2" xfId="454" xr:uid="{00000000-0005-0000-0000-0000C6010000}"/>
    <cellStyle name="Normal 10_BD1" xfId="453" xr:uid="{00000000-0005-0000-0000-0000C5010000}"/>
    <cellStyle name="Normal 11 10" xfId="64" xr:uid="{00000000-0005-0000-0000-000040000000}"/>
    <cellStyle name="Normal 2" xfId="6" xr:uid="{00000000-0005-0000-0000-000006000000}"/>
    <cellStyle name="Normal 2 15" xfId="65" xr:uid="{00000000-0005-0000-0000-000041000000}"/>
    <cellStyle name="Normal 2 2" xfId="7" xr:uid="{00000000-0005-0000-0000-000007000000}"/>
    <cellStyle name="Normal 2 2 2" xfId="297" xr:uid="{00000000-0005-0000-0000-000029010000}"/>
    <cellStyle name="Normal 2 2_RSR Chapter E" xfId="298" xr:uid="{00000000-0005-0000-0000-00002A010000}"/>
    <cellStyle name="Normal 2_BD1" xfId="296" xr:uid="{00000000-0005-0000-0000-000028010000}"/>
    <cellStyle name="Normal 244" xfId="455" xr:uid="{00000000-0005-0000-0000-0000C7010000}"/>
    <cellStyle name="Normal 244 2" xfId="456" xr:uid="{00000000-0005-0000-0000-0000C8010000}"/>
    <cellStyle name="Normal 245 3" xfId="458" xr:uid="{00000000-0005-0000-0000-0000CA010000}"/>
    <cellStyle name="Normal 247 2 2" xfId="66" xr:uid="{00000000-0005-0000-0000-000042000000}"/>
    <cellStyle name="Normal 247 2 2 2" xfId="67" xr:uid="{00000000-0005-0000-0000-000043000000}"/>
    <cellStyle name="Normal 261" xfId="68" xr:uid="{00000000-0005-0000-0000-000044000000}"/>
    <cellStyle name="Normal 269" xfId="459" xr:uid="{00000000-0005-0000-0000-0000CB010000}"/>
    <cellStyle name="Normal 3" xfId="11" xr:uid="{00000000-0005-0000-0000-00000B000000}"/>
    <cellStyle name="Normal 3 14" xfId="457" xr:uid="{00000000-0005-0000-0000-0000C9010000}"/>
    <cellStyle name="Normal 3 2" xfId="13" xr:uid="{00000000-0005-0000-0000-00000D000000}"/>
    <cellStyle name="Normal 3 2 10 3" xfId="69" xr:uid="{00000000-0005-0000-0000-000045000000}"/>
    <cellStyle name="Normal 3_BD1" xfId="299" xr:uid="{00000000-0005-0000-0000-00002B010000}"/>
    <cellStyle name="Normal 3_S.23.01.22" xfId="38" xr:uid="{00000000-0005-0000-0000-000026000000}"/>
    <cellStyle name="Normal 4" xfId="300" xr:uid="{00000000-0005-0000-0000-00002C010000}"/>
    <cellStyle name="Normal 5" xfId="301" xr:uid="{00000000-0005-0000-0000-00002D010000}"/>
    <cellStyle name="Normal 5 2" xfId="302" xr:uid="{00000000-0005-0000-0000-00002E010000}"/>
    <cellStyle name="Normal 5_MCR" xfId="303" xr:uid="{00000000-0005-0000-0000-00002F010000}"/>
    <cellStyle name="Normal 6" xfId="304" xr:uid="{00000000-0005-0000-0000-000030010000}"/>
    <cellStyle name="Normal 7" xfId="305" xr:uid="{00000000-0005-0000-0000-000031010000}"/>
    <cellStyle name="Normal 8" xfId="306" xr:uid="{00000000-0005-0000-0000-000032010000}"/>
    <cellStyle name="Normal 9" xfId="307" xr:uid="{00000000-0005-0000-0000-000033010000}"/>
    <cellStyle name="Normal 9 2" xfId="308" xr:uid="{00000000-0005-0000-0000-000034010000}"/>
    <cellStyle name="Normal 9 2 2" xfId="309" xr:uid="{00000000-0005-0000-0000-000035010000}"/>
    <cellStyle name="Normal 9 2_RSR_1.2.8.1" xfId="310" xr:uid="{00000000-0005-0000-0000-000036010000}"/>
    <cellStyle name="Normal 9 3" xfId="311" xr:uid="{00000000-0005-0000-0000-000037010000}"/>
    <cellStyle name="Normal 9_RSR_1.2.8.1" xfId="312" xr:uid="{00000000-0005-0000-0000-000038010000}"/>
    <cellStyle name="Normale 2" xfId="313" xr:uid="{00000000-0005-0000-0000-000039010000}"/>
    <cellStyle name="Normale 2 2" xfId="314" xr:uid="{00000000-0005-0000-0000-00003A010000}"/>
    <cellStyle name="Normale 2_CommentsTool" xfId="315" xr:uid="{00000000-0005-0000-0000-00003B010000}"/>
    <cellStyle name="Normale 3" xfId="316" xr:uid="{00000000-0005-0000-0000-00003C010000}"/>
    <cellStyle name="Normale 4" xfId="39" xr:uid="{00000000-0005-0000-0000-000027000000}"/>
    <cellStyle name="Normale_allegati al promemoria_v2" xfId="317" xr:uid="{00000000-0005-0000-0000-00003D010000}"/>
    <cellStyle name="Normalny 13" xfId="40" xr:uid="{00000000-0005-0000-0000-000028000000}"/>
    <cellStyle name="Normalny 2" xfId="71" xr:uid="{00000000-0005-0000-0000-000047000000}"/>
    <cellStyle name="Normalny 2 2" xfId="41" xr:uid="{00000000-0005-0000-0000-000029000000}"/>
    <cellStyle name="Normalny 3" xfId="106" xr:uid="{00000000-0005-0000-0000-00006A000000}"/>
    <cellStyle name="Normalny 4" xfId="42" xr:uid="{00000000-0005-0000-0000-00002A000000}"/>
    <cellStyle name="Normalny 5" xfId="107" xr:uid="{00000000-0005-0000-0000-00006B000000}"/>
    <cellStyle name="Nota" xfId="318" xr:uid="{00000000-0005-0000-0000-00003E010000}"/>
    <cellStyle name="Note 2" xfId="108" xr:uid="{00000000-0005-0000-0000-00006C000000}"/>
    <cellStyle name="Otsikko" xfId="319" xr:uid="{00000000-0005-0000-0000-00003F010000}"/>
    <cellStyle name="Otsikko 1" xfId="320" xr:uid="{00000000-0005-0000-0000-000040010000}"/>
    <cellStyle name="Otsikko 2" xfId="321" xr:uid="{00000000-0005-0000-0000-000041010000}"/>
    <cellStyle name="Otsikko 3" xfId="322" xr:uid="{00000000-0005-0000-0000-000042010000}"/>
    <cellStyle name="Otsikko 4" xfId="323" xr:uid="{00000000-0005-0000-0000-000043010000}"/>
    <cellStyle name="Otsikko_Cat risk" xfId="324" xr:uid="{00000000-0005-0000-0000-000044010000}"/>
    <cellStyle name="Percent" xfId="1" xr:uid="{00000000-0005-0000-0000-000001000000}"/>
    <cellStyle name="Percent 2" xfId="325" xr:uid="{00000000-0005-0000-0000-000045010000}"/>
    <cellStyle name="Percent 3" xfId="326" xr:uid="{00000000-0005-0000-0000-000046010000}"/>
    <cellStyle name="Percent 4" xfId="327" xr:uid="{00000000-0005-0000-0000-000047010000}"/>
    <cellStyle name="PercentCell" xfId="328" xr:uid="{00000000-0005-0000-0000-000048010000}"/>
    <cellStyle name="Pourcentage" xfId="329" xr:uid="{00000000-0005-0000-0000-000049010000}"/>
    <cellStyle name="Pourcentage 2" xfId="10" xr:uid="{00000000-0005-0000-0000-00000A000000}"/>
    <cellStyle name="Pourcentage 3" xfId="330" xr:uid="{00000000-0005-0000-0000-00004A010000}"/>
    <cellStyle name="Prozent+-" xfId="331" xr:uid="{00000000-0005-0000-0000-00004B010000}"/>
    <cellStyle name="Prozent0" xfId="332" xr:uid="{00000000-0005-0000-0000-00004C010000}"/>
    <cellStyle name="Prozent0+-" xfId="333" xr:uid="{00000000-0005-0000-0000-00004D010000}"/>
    <cellStyle name="QIS2CalcCell" xfId="334" xr:uid="{00000000-0005-0000-0000-00004E010000}"/>
    <cellStyle name="QIS2Filler" xfId="335" xr:uid="{00000000-0005-0000-0000-00004F010000}"/>
    <cellStyle name="QIS2Heading" xfId="336" xr:uid="{00000000-0005-0000-0000-000050010000}"/>
    <cellStyle name="QIS2InputCell" xfId="337" xr:uid="{00000000-0005-0000-0000-000051010000}"/>
    <cellStyle name="QIS2InputCell 2" xfId="338" xr:uid="{00000000-0005-0000-0000-000052010000}"/>
    <cellStyle name="QIS2InputCell_RSR_1.2.8.1" xfId="339" xr:uid="{00000000-0005-0000-0000-000053010000}"/>
    <cellStyle name="QIS2Locked" xfId="340" xr:uid="{00000000-0005-0000-0000-000054010000}"/>
    <cellStyle name="QIS2Para" xfId="341" xr:uid="{00000000-0005-0000-0000-000055010000}"/>
    <cellStyle name="QIS2Para 2" xfId="342" xr:uid="{00000000-0005-0000-0000-000056010000}"/>
    <cellStyle name="QIS2Param" xfId="343" xr:uid="{00000000-0005-0000-0000-000057010000}"/>
    <cellStyle name="QIS4DescrCell1" xfId="344" xr:uid="{00000000-0005-0000-0000-000058010000}"/>
    <cellStyle name="QIS4DescrCell2" xfId="345" xr:uid="{00000000-0005-0000-0000-000059010000}"/>
    <cellStyle name="QIS4InputCellAbs" xfId="346" xr:uid="{00000000-0005-0000-0000-00005A010000}"/>
    <cellStyle name="QIS4InputCellPerc" xfId="347" xr:uid="{00000000-0005-0000-0000-00005B010000}"/>
    <cellStyle name="QIS5Area" xfId="348" xr:uid="{00000000-0005-0000-0000-00005C010000}"/>
    <cellStyle name="QIS5CalcCell" xfId="349" xr:uid="{00000000-0005-0000-0000-00005D010000}"/>
    <cellStyle name="QIS5Check" xfId="350" xr:uid="{00000000-0005-0000-0000-00005E010000}"/>
    <cellStyle name="QIS5Empty" xfId="351" xr:uid="{00000000-0005-0000-0000-00005F010000}"/>
    <cellStyle name="QIS5Fix" xfId="352" xr:uid="{00000000-0005-0000-0000-000060010000}"/>
    <cellStyle name="QIS5Header" xfId="353" xr:uid="{00000000-0005-0000-0000-000061010000}"/>
    <cellStyle name="QIS5InputCell" xfId="354" xr:uid="{00000000-0005-0000-0000-000062010000}"/>
    <cellStyle name="QIS5Label" xfId="355" xr:uid="{00000000-0005-0000-0000-000063010000}"/>
    <cellStyle name="QIS5Locked" xfId="356" xr:uid="{00000000-0005-0000-0000-000064010000}"/>
    <cellStyle name="QIS5Output" xfId="357" xr:uid="{00000000-0005-0000-0000-000065010000}"/>
    <cellStyle name="QIS5Param" xfId="358" xr:uid="{00000000-0005-0000-0000-000066010000}"/>
    <cellStyle name="QIS5SheetHeader" xfId="359" xr:uid="{00000000-0005-0000-0000-000067010000}"/>
    <cellStyle name="QIS5XLink" xfId="360" xr:uid="{00000000-0005-0000-0000-000068010000}"/>
    <cellStyle name="Rossz" xfId="361" xr:uid="{00000000-0005-0000-0000-000069010000}"/>
    <cellStyle name="Saída" xfId="362" xr:uid="{00000000-0005-0000-0000-00006A010000}"/>
    <cellStyle name="SAPBEXaggData" xfId="363" xr:uid="{00000000-0005-0000-0000-00006B010000}"/>
    <cellStyle name="SAPBEXaggDataEmph" xfId="364" xr:uid="{00000000-0005-0000-0000-00006C010000}"/>
    <cellStyle name="SAPBEXaggItem" xfId="365" xr:uid="{00000000-0005-0000-0000-00006D010000}"/>
    <cellStyle name="SAPBEXaggItemX" xfId="366" xr:uid="{00000000-0005-0000-0000-00006E010000}"/>
    <cellStyle name="SAPBEXchaText" xfId="367" xr:uid="{00000000-0005-0000-0000-00006F010000}"/>
    <cellStyle name="SAPBEXexcBad7" xfId="368" xr:uid="{00000000-0005-0000-0000-000070010000}"/>
    <cellStyle name="SAPBEXexcBad8" xfId="369" xr:uid="{00000000-0005-0000-0000-000071010000}"/>
    <cellStyle name="SAPBEXexcBad9" xfId="370" xr:uid="{00000000-0005-0000-0000-000072010000}"/>
    <cellStyle name="SAPBEXexcCritical4" xfId="371" xr:uid="{00000000-0005-0000-0000-000073010000}"/>
    <cellStyle name="SAPBEXexcCritical5" xfId="372" xr:uid="{00000000-0005-0000-0000-000074010000}"/>
    <cellStyle name="SAPBEXexcCritical6" xfId="373" xr:uid="{00000000-0005-0000-0000-000075010000}"/>
    <cellStyle name="SAPBEXexcGood1" xfId="374" xr:uid="{00000000-0005-0000-0000-000076010000}"/>
    <cellStyle name="SAPBEXexcGood2" xfId="375" xr:uid="{00000000-0005-0000-0000-000077010000}"/>
    <cellStyle name="SAPBEXexcGood3" xfId="376" xr:uid="{00000000-0005-0000-0000-000078010000}"/>
    <cellStyle name="SAPBEXfilterDrill" xfId="377" xr:uid="{00000000-0005-0000-0000-000079010000}"/>
    <cellStyle name="SAPBEXfilterItem" xfId="378" xr:uid="{00000000-0005-0000-0000-00007A010000}"/>
    <cellStyle name="SAPBEXfilterText" xfId="379" xr:uid="{00000000-0005-0000-0000-00007B010000}"/>
    <cellStyle name="SAPBEXformats" xfId="380" xr:uid="{00000000-0005-0000-0000-00007C010000}"/>
    <cellStyle name="SAPBEXheaderItem" xfId="381" xr:uid="{00000000-0005-0000-0000-00007D010000}"/>
    <cellStyle name="SAPBEXheaderText" xfId="382" xr:uid="{00000000-0005-0000-0000-00007E010000}"/>
    <cellStyle name="SAPBEXHLevel0" xfId="383" xr:uid="{00000000-0005-0000-0000-00007F010000}"/>
    <cellStyle name="SAPBEXHLevel0X" xfId="384" xr:uid="{00000000-0005-0000-0000-000080010000}"/>
    <cellStyle name="SAPBEXHLevel1" xfId="385" xr:uid="{00000000-0005-0000-0000-000081010000}"/>
    <cellStyle name="SAPBEXHLevel1X" xfId="386" xr:uid="{00000000-0005-0000-0000-000082010000}"/>
    <cellStyle name="SAPBEXHLevel2" xfId="387" xr:uid="{00000000-0005-0000-0000-000083010000}"/>
    <cellStyle name="SAPBEXHLevel2X" xfId="388" xr:uid="{00000000-0005-0000-0000-000084010000}"/>
    <cellStyle name="SAPBEXHLevel3" xfId="389" xr:uid="{00000000-0005-0000-0000-000085010000}"/>
    <cellStyle name="SAPBEXHLevel3X" xfId="390" xr:uid="{00000000-0005-0000-0000-000086010000}"/>
    <cellStyle name="SAPBEXinputData" xfId="391" xr:uid="{00000000-0005-0000-0000-000087010000}"/>
    <cellStyle name="SAPBEXItemHeader" xfId="392" xr:uid="{00000000-0005-0000-0000-000088010000}"/>
    <cellStyle name="SAPBEXresData" xfId="393" xr:uid="{00000000-0005-0000-0000-000089010000}"/>
    <cellStyle name="SAPBEXresDataEmph" xfId="394" xr:uid="{00000000-0005-0000-0000-00008A010000}"/>
    <cellStyle name="SAPBEXresItem" xfId="395" xr:uid="{00000000-0005-0000-0000-00008B010000}"/>
    <cellStyle name="SAPBEXresItemX" xfId="396" xr:uid="{00000000-0005-0000-0000-00008C010000}"/>
    <cellStyle name="SAPBEXstdData" xfId="397" xr:uid="{00000000-0005-0000-0000-00008D010000}"/>
    <cellStyle name="SAPBEXstdDataEmph" xfId="398" xr:uid="{00000000-0005-0000-0000-00008E010000}"/>
    <cellStyle name="SAPBEXstdItem" xfId="399" xr:uid="{00000000-0005-0000-0000-00008F010000}"/>
    <cellStyle name="SAPBEXstdItemX" xfId="400" xr:uid="{00000000-0005-0000-0000-000090010000}"/>
    <cellStyle name="SAPBEXtitle" xfId="401" xr:uid="{00000000-0005-0000-0000-000091010000}"/>
    <cellStyle name="SAPBEXunassignedItem" xfId="402" xr:uid="{00000000-0005-0000-0000-000092010000}"/>
    <cellStyle name="SAPBEXundefined" xfId="403" xr:uid="{00000000-0005-0000-0000-000093010000}"/>
    <cellStyle name="SAPMemberCell" xfId="460" xr:uid="{00000000-0005-0000-0000-0000CC010000}"/>
    <cellStyle name="Satisfaisant" xfId="43" xr:uid="{00000000-0005-0000-0000-00002B000000}"/>
    <cellStyle name="Satisfaisant 2" xfId="405" xr:uid="{00000000-0005-0000-0000-000095010000}"/>
    <cellStyle name="Satisfaisant_BD1" xfId="404" xr:uid="{00000000-0005-0000-0000-000094010000}"/>
    <cellStyle name="Selittävä teksti" xfId="406" xr:uid="{00000000-0005-0000-0000-000096010000}"/>
    <cellStyle name="Semleges" xfId="407" xr:uid="{00000000-0005-0000-0000-000097010000}"/>
    <cellStyle name="Sheet Title" xfId="408" xr:uid="{00000000-0005-0000-0000-000098010000}"/>
    <cellStyle name="Sortie" xfId="44" xr:uid="{00000000-0005-0000-0000-00002C000000}"/>
    <cellStyle name="Sortie 2" xfId="410" xr:uid="{00000000-0005-0000-0000-00009A010000}"/>
    <cellStyle name="Sortie_BD1" xfId="409" xr:uid="{00000000-0005-0000-0000-000099010000}"/>
    <cellStyle name="Standaard_Totaal" xfId="411" xr:uid="{00000000-0005-0000-0000-00009B010000}"/>
    <cellStyle name="Style 1" xfId="412" xr:uid="{00000000-0005-0000-0000-00009C010000}"/>
    <cellStyle name="Summa" xfId="413" xr:uid="{00000000-0005-0000-0000-00009D010000}"/>
    <cellStyle name="Syöttö" xfId="414" xr:uid="{00000000-0005-0000-0000-00009E010000}"/>
    <cellStyle name="Számítás" xfId="415" xr:uid="{00000000-0005-0000-0000-00009F010000}"/>
    <cellStyle name="TableStyleLight1" xfId="109" xr:uid="{00000000-0005-0000-0000-00006D000000}"/>
    <cellStyle name="Tarkistussolu" xfId="416" xr:uid="{00000000-0005-0000-0000-0000A0010000}"/>
    <cellStyle name="Testo avviso" xfId="417" xr:uid="{00000000-0005-0000-0000-0000A1010000}"/>
    <cellStyle name="Testo descrittivo" xfId="418" xr:uid="{00000000-0005-0000-0000-0000A2010000}"/>
    <cellStyle name="Text" xfId="419" xr:uid="{00000000-0005-0000-0000-0000A3010000}"/>
    <cellStyle name="Texte explicatif" xfId="45" xr:uid="{00000000-0005-0000-0000-00002D000000}"/>
    <cellStyle name="Texto de Aviso" xfId="420" xr:uid="{00000000-0005-0000-0000-0000A4010000}"/>
    <cellStyle name="Texto Explicativo" xfId="421" xr:uid="{00000000-0005-0000-0000-0000A5010000}"/>
    <cellStyle name="Title 2" xfId="110" xr:uid="{00000000-0005-0000-0000-00006E000000}"/>
    <cellStyle name="Titolo" xfId="422" xr:uid="{00000000-0005-0000-0000-0000A6010000}"/>
    <cellStyle name="Titolo 1" xfId="423" xr:uid="{00000000-0005-0000-0000-0000A7010000}"/>
    <cellStyle name="Titolo 2" xfId="424" xr:uid="{00000000-0005-0000-0000-0000A8010000}"/>
    <cellStyle name="Titolo 3" xfId="425" xr:uid="{00000000-0005-0000-0000-0000A9010000}"/>
    <cellStyle name="Titolo 4" xfId="426" xr:uid="{00000000-0005-0000-0000-0000AA010000}"/>
    <cellStyle name="Titolo_Cat risk" xfId="427" xr:uid="{00000000-0005-0000-0000-0000AB010000}"/>
    <cellStyle name="Titre" xfId="46" xr:uid="{00000000-0005-0000-0000-00002E000000}"/>
    <cellStyle name="Titre 1" xfId="47" xr:uid="{00000000-0005-0000-0000-00002F000000}"/>
    <cellStyle name="Titre 1 2" xfId="429" xr:uid="{00000000-0005-0000-0000-0000AD010000}"/>
    <cellStyle name="Titre 1_BD1" xfId="428" xr:uid="{00000000-0005-0000-0000-0000AC010000}"/>
    <cellStyle name="Titre 2" xfId="48" xr:uid="{00000000-0005-0000-0000-000030000000}"/>
    <cellStyle name="Titre 2 2" xfId="431" xr:uid="{00000000-0005-0000-0000-0000AF010000}"/>
    <cellStyle name="Titre 2_BD1" xfId="430" xr:uid="{00000000-0005-0000-0000-0000AE010000}"/>
    <cellStyle name="Titre 3" xfId="49" xr:uid="{00000000-0005-0000-0000-000031000000}"/>
    <cellStyle name="Titre 3 2" xfId="433" xr:uid="{00000000-0005-0000-0000-0000B1010000}"/>
    <cellStyle name="Titre 3_BD1" xfId="432" xr:uid="{00000000-0005-0000-0000-0000B0010000}"/>
    <cellStyle name="Titre 4" xfId="50" xr:uid="{00000000-0005-0000-0000-000032000000}"/>
    <cellStyle name="Titre 4 2" xfId="435" xr:uid="{00000000-0005-0000-0000-0000B3010000}"/>
    <cellStyle name="Titre 4_BD1" xfId="434" xr:uid="{00000000-0005-0000-0000-0000B2010000}"/>
    <cellStyle name="Titre_RSR Chapter E" xfId="436" xr:uid="{00000000-0005-0000-0000-0000B4010000}"/>
    <cellStyle name="Título" xfId="437" xr:uid="{00000000-0005-0000-0000-0000B5010000}"/>
    <cellStyle name="Total 2" xfId="438" xr:uid="{00000000-0005-0000-0000-0000B6010000}"/>
    <cellStyle name="Totale" xfId="439" xr:uid="{00000000-0005-0000-0000-0000B7010000}"/>
    <cellStyle name="Tulostus" xfId="440" xr:uid="{00000000-0005-0000-0000-0000B8010000}"/>
    <cellStyle name="VALOR" xfId="441" xr:uid="{00000000-0005-0000-0000-0000B9010000}"/>
    <cellStyle name="Valore non valido" xfId="442" xr:uid="{00000000-0005-0000-0000-0000BA010000}"/>
    <cellStyle name="Valore valido" xfId="443" xr:uid="{00000000-0005-0000-0000-0000BB010000}"/>
    <cellStyle name="Varoitusteksti" xfId="444" xr:uid="{00000000-0005-0000-0000-0000BC010000}"/>
    <cellStyle name="Verificar Célula" xfId="445" xr:uid="{00000000-0005-0000-0000-0000BD010000}"/>
    <cellStyle name="Vérification" xfId="51" xr:uid="{00000000-0005-0000-0000-000033000000}"/>
    <cellStyle name="Vérification 2" xfId="447" xr:uid="{00000000-0005-0000-0000-0000BF010000}"/>
    <cellStyle name="Vérification_BD1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12" sqref="E12"/>
    </sheetView>
  </sheetViews>
  <sheetFormatPr defaultColWidth="11.5" defaultRowHeight="11.25" x14ac:dyDescent="0.2"/>
  <cols>
    <col min="1" max="1" width="11.5" style="16" customWidth="1"/>
    <col min="2" max="2" width="22.6640625" style="16" customWidth="1"/>
    <col min="3" max="3" width="5.83203125" style="16" customWidth="1"/>
    <col min="4" max="4" width="3.5" style="16" customWidth="1"/>
    <col min="5" max="5" width="14.1640625" style="16" customWidth="1"/>
    <col min="6" max="6" width="20.5" style="16" customWidth="1"/>
    <col min="7" max="7" width="19.6640625" style="16" customWidth="1"/>
    <col min="8" max="8" width="17.1640625" style="16" customWidth="1"/>
    <col min="9" max="16384" width="11.5" style="16"/>
  </cols>
  <sheetData>
    <row r="1" spans="1:8" x14ac:dyDescent="0.2">
      <c r="A1" s="14" t="s">
        <v>0</v>
      </c>
      <c r="B1" s="15" t="s">
        <v>1</v>
      </c>
      <c r="C1" s="15" t="s">
        <v>2</v>
      </c>
      <c r="E1" s="14" t="s">
        <v>3</v>
      </c>
      <c r="F1" s="15" t="s">
        <v>4</v>
      </c>
      <c r="G1" s="15" t="s">
        <v>5</v>
      </c>
    </row>
    <row r="2" spans="1:8" x14ac:dyDescent="0.2">
      <c r="A2" s="17" t="s">
        <v>6</v>
      </c>
      <c r="B2" s="16" t="s">
        <v>7</v>
      </c>
      <c r="C2" s="16" t="s">
        <v>8</v>
      </c>
      <c r="E2" s="18" t="s">
        <v>373</v>
      </c>
      <c r="F2" s="19">
        <v>1</v>
      </c>
      <c r="G2" s="20" t="e">
        <f>VLOOKUP(MAIN!#REF!,_tabCoef,2,0)</f>
        <v>#REF!</v>
      </c>
    </row>
    <row r="3" spans="1:8" x14ac:dyDescent="0.2">
      <c r="A3" s="17" t="s">
        <v>9</v>
      </c>
      <c r="B3" s="16" t="s">
        <v>10</v>
      </c>
      <c r="C3" s="16" t="s">
        <v>11</v>
      </c>
      <c r="E3" s="18" t="s">
        <v>404</v>
      </c>
      <c r="F3" s="19">
        <v>1000</v>
      </c>
      <c r="G3" s="19"/>
    </row>
    <row r="4" spans="1:8" x14ac:dyDescent="0.2">
      <c r="A4" s="17" t="s">
        <v>12</v>
      </c>
      <c r="B4" s="16" t="s">
        <v>13</v>
      </c>
      <c r="C4" s="16" t="s">
        <v>14</v>
      </c>
      <c r="E4" s="18" t="s">
        <v>403</v>
      </c>
      <c r="F4" s="19">
        <v>1000000</v>
      </c>
      <c r="G4" s="19"/>
    </row>
    <row r="5" spans="1:8" x14ac:dyDescent="0.2">
      <c r="A5" s="17" t="s">
        <v>15</v>
      </c>
      <c r="B5" s="16" t="s">
        <v>16</v>
      </c>
      <c r="C5" s="16" t="s">
        <v>17</v>
      </c>
      <c r="E5" s="19"/>
      <c r="F5" s="19"/>
      <c r="G5" s="19"/>
    </row>
    <row r="6" spans="1:8" x14ac:dyDescent="0.2">
      <c r="A6" s="17" t="s">
        <v>18</v>
      </c>
      <c r="B6" s="16" t="s">
        <v>19</v>
      </c>
      <c r="C6" s="16" t="s">
        <v>20</v>
      </c>
      <c r="E6" s="14" t="s">
        <v>21</v>
      </c>
      <c r="F6" s="15" t="s">
        <v>22</v>
      </c>
      <c r="G6" s="15" t="s">
        <v>23</v>
      </c>
      <c r="H6" s="15" t="s">
        <v>24</v>
      </c>
    </row>
    <row r="7" spans="1:8" x14ac:dyDescent="0.2">
      <c r="A7" s="17" t="s">
        <v>25</v>
      </c>
      <c r="B7" s="16" t="s">
        <v>26</v>
      </c>
      <c r="C7" s="16" t="s">
        <v>27</v>
      </c>
      <c r="E7" s="18" t="s">
        <v>477</v>
      </c>
      <c r="F7" s="19" t="str">
        <f>CONCATENATE("As at December 31, ",LEFT(E7,4))</f>
        <v>As at December 31, 2019</v>
      </c>
      <c r="G7" s="19" t="e">
        <f>VLOOKUP(_period,$E$7:$F$11,2,0)</f>
        <v>#REF!</v>
      </c>
      <c r="H7" s="16" t="e">
        <f>MID(_asatdate,6,100)</f>
        <v>#REF!</v>
      </c>
    </row>
    <row r="8" spans="1:8" x14ac:dyDescent="0.2">
      <c r="E8" s="18" t="s">
        <v>479</v>
      </c>
      <c r="F8" s="19" t="str">
        <f t="shared" ref="F8:F11" si="0">CONCATENATE("As at December 31, ",LEFT(E8,4))</f>
        <v>As at December 31, 2020</v>
      </c>
      <c r="G8" s="19"/>
    </row>
    <row r="9" spans="1:8" x14ac:dyDescent="0.2">
      <c r="E9" s="18" t="s">
        <v>480</v>
      </c>
      <c r="F9" s="19" t="str">
        <f t="shared" si="0"/>
        <v>As at December 31, 2021</v>
      </c>
      <c r="G9" s="19"/>
    </row>
    <row r="10" spans="1:8" x14ac:dyDescent="0.2">
      <c r="E10" s="18" t="s">
        <v>481</v>
      </c>
      <c r="F10" s="19" t="str">
        <f t="shared" si="0"/>
        <v>As at December 31, 2022</v>
      </c>
      <c r="G10" s="19"/>
    </row>
    <row r="11" spans="1:8" x14ac:dyDescent="0.2">
      <c r="E11" s="18" t="s">
        <v>482</v>
      </c>
      <c r="F11" s="19" t="str">
        <f t="shared" si="0"/>
        <v>As at December 31, 2023</v>
      </c>
      <c r="G11" s="19"/>
    </row>
    <row r="13" spans="1:8" x14ac:dyDescent="0.2">
      <c r="G13" s="15" t="s">
        <v>28</v>
      </c>
    </row>
    <row r="14" spans="1:8" x14ac:dyDescent="0.2">
      <c r="G14" s="18" t="s">
        <v>400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6">
    <tabColor theme="8" tint="0.79985961485641044"/>
  </sheetPr>
  <dimension ref="A1:K46"/>
  <sheetViews>
    <sheetView workbookViewId="0">
      <selection activeCell="D36" sqref="D36"/>
    </sheetView>
  </sheetViews>
  <sheetFormatPr defaultColWidth="11.1640625" defaultRowHeight="11.25" x14ac:dyDescent="0.2"/>
  <cols>
    <col min="1" max="1" width="11.5" style="16" customWidth="1"/>
    <col min="2" max="2" width="1.5" style="16" customWidth="1"/>
    <col min="3" max="3" width="47" style="122" customWidth="1"/>
    <col min="4" max="4" width="36" style="123" customWidth="1"/>
    <col min="5" max="5" width="7.5" style="121" customWidth="1"/>
    <col min="6" max="6" width="16.83203125" style="123" customWidth="1"/>
    <col min="7" max="7" width="6" style="140" customWidth="1"/>
    <col min="8" max="16384" width="11.1640625" style="16"/>
  </cols>
  <sheetData>
    <row r="1" spans="1:11" ht="12" thickBot="1" x14ac:dyDescent="0.25">
      <c r="A1" s="120" t="s">
        <v>35</v>
      </c>
      <c r="B1" s="446"/>
      <c r="C1" s="57"/>
      <c r="D1" s="54"/>
      <c r="E1" s="56"/>
      <c r="F1" s="54"/>
      <c r="G1" s="139"/>
      <c r="H1" s="56"/>
      <c r="I1" s="56"/>
      <c r="J1" s="56"/>
      <c r="K1" s="56"/>
    </row>
    <row r="2" spans="1:11" x14ac:dyDescent="0.2">
      <c r="A2" s="54"/>
      <c r="B2" s="54"/>
      <c r="C2" s="35"/>
      <c r="D2" s="54"/>
      <c r="E2" s="54"/>
      <c r="F2" s="54"/>
      <c r="G2" s="139"/>
      <c r="H2" s="54"/>
      <c r="I2" s="54"/>
      <c r="J2" s="54"/>
      <c r="K2" s="54"/>
    </row>
    <row r="3" spans="1:11" ht="11.25" customHeight="1" x14ac:dyDescent="0.2">
      <c r="A3" s="54"/>
      <c r="B3" s="54"/>
      <c r="C3" s="454" t="s">
        <v>501</v>
      </c>
      <c r="D3" s="454"/>
      <c r="E3" s="454"/>
      <c r="F3" s="454"/>
      <c r="G3" s="139"/>
      <c r="H3" s="54"/>
      <c r="I3" s="54"/>
      <c r="J3" s="54"/>
      <c r="K3" s="54"/>
    </row>
    <row r="4" spans="1:11" x14ac:dyDescent="0.2">
      <c r="A4" s="54"/>
      <c r="B4" s="54"/>
      <c r="C4" s="130"/>
      <c r="D4" s="130"/>
      <c r="E4" s="54"/>
      <c r="F4" s="130"/>
      <c r="G4" s="139"/>
      <c r="H4" s="54"/>
      <c r="I4" s="54"/>
      <c r="J4" s="54"/>
      <c r="K4" s="54"/>
    </row>
    <row r="5" spans="1:11" ht="32.1" customHeight="1" thickBot="1" x14ac:dyDescent="0.25">
      <c r="A5" s="54"/>
      <c r="B5" s="54"/>
      <c r="C5" s="150" t="s">
        <v>500</v>
      </c>
      <c r="D5" s="127"/>
      <c r="E5" s="54"/>
      <c r="F5" s="127"/>
      <c r="G5" s="139"/>
      <c r="H5" s="54"/>
      <c r="I5" s="54"/>
      <c r="J5" s="54"/>
      <c r="K5" s="54"/>
    </row>
    <row r="6" spans="1:11" ht="32.1" customHeight="1" x14ac:dyDescent="0.2">
      <c r="A6" s="54"/>
      <c r="B6" s="54"/>
      <c r="C6" s="129" t="s">
        <v>329</v>
      </c>
      <c r="D6" s="131" t="s">
        <v>330</v>
      </c>
      <c r="E6" s="131"/>
      <c r="F6" s="129" t="s">
        <v>331</v>
      </c>
      <c r="G6" s="139"/>
      <c r="H6" s="54"/>
      <c r="I6" s="54"/>
      <c r="J6" s="54"/>
      <c r="K6" s="54"/>
    </row>
    <row r="7" spans="1:11" hidden="1" x14ac:dyDescent="0.2">
      <c r="A7" s="54"/>
      <c r="B7" s="54"/>
      <c r="C7" s="128" t="s">
        <v>167</v>
      </c>
      <c r="D7" s="128" t="s">
        <v>168</v>
      </c>
      <c r="E7" s="128"/>
      <c r="F7" s="128" t="s">
        <v>169</v>
      </c>
      <c r="G7" s="139"/>
      <c r="H7" s="54"/>
      <c r="I7" s="54"/>
      <c r="J7" s="54"/>
      <c r="K7" s="54"/>
    </row>
    <row r="8" spans="1:11" x14ac:dyDescent="0.2">
      <c r="A8" s="54"/>
      <c r="B8" s="54"/>
      <c r="C8" s="132" t="s">
        <v>472</v>
      </c>
      <c r="D8" s="132" t="s">
        <v>370</v>
      </c>
      <c r="E8" s="138"/>
      <c r="F8" s="138">
        <v>2164101</v>
      </c>
      <c r="G8" s="139"/>
      <c r="H8" s="54"/>
      <c r="I8" s="54"/>
      <c r="J8" s="54"/>
      <c r="K8" s="54"/>
    </row>
    <row r="9" spans="1:11" x14ac:dyDescent="0.2">
      <c r="A9" s="54"/>
      <c r="B9" s="54"/>
      <c r="C9" s="133" t="s">
        <v>473</v>
      </c>
      <c r="D9" s="133" t="s">
        <v>371</v>
      </c>
      <c r="E9" s="124"/>
      <c r="F9" s="124">
        <v>1255747</v>
      </c>
      <c r="G9" s="139"/>
      <c r="H9" s="54"/>
      <c r="I9" s="54"/>
      <c r="J9" s="54"/>
      <c r="K9" s="54"/>
    </row>
    <row r="10" spans="1:11" x14ac:dyDescent="0.2">
      <c r="A10" s="54"/>
      <c r="B10" s="54"/>
      <c r="C10" s="133" t="s">
        <v>474</v>
      </c>
      <c r="D10" s="133" t="s">
        <v>368</v>
      </c>
      <c r="E10" s="124"/>
      <c r="F10" s="124">
        <v>389595</v>
      </c>
      <c r="G10" s="139"/>
      <c r="H10" s="54"/>
      <c r="I10" s="54"/>
      <c r="J10" s="54"/>
      <c r="K10" s="54"/>
    </row>
    <row r="11" spans="1:11" ht="12" thickBot="1" x14ac:dyDescent="0.25">
      <c r="A11" s="54"/>
      <c r="B11" s="54"/>
      <c r="C11" s="435" t="s">
        <v>475</v>
      </c>
      <c r="D11" s="435" t="s">
        <v>374</v>
      </c>
      <c r="E11" s="436"/>
      <c r="F11" s="437">
        <v>137391</v>
      </c>
      <c r="G11" s="139"/>
      <c r="H11" s="54"/>
      <c r="I11" s="54"/>
      <c r="J11" s="54"/>
      <c r="K11" s="54"/>
    </row>
    <row r="12" spans="1:11" hidden="1" x14ac:dyDescent="0.2">
      <c r="A12" s="54"/>
      <c r="B12" s="54"/>
      <c r="C12" s="133"/>
      <c r="D12" s="134"/>
      <c r="E12" s="124"/>
      <c r="F12" s="124"/>
      <c r="G12" s="139"/>
      <c r="H12" s="54"/>
      <c r="I12" s="54"/>
      <c r="J12" s="54"/>
      <c r="K12" s="54"/>
    </row>
    <row r="13" spans="1:11" hidden="1" x14ac:dyDescent="0.2">
      <c r="A13" s="54"/>
      <c r="B13" s="54"/>
      <c r="C13" s="133"/>
      <c r="D13" s="134"/>
      <c r="E13" s="124"/>
      <c r="F13" s="124"/>
      <c r="G13" s="139"/>
      <c r="H13" s="54"/>
      <c r="I13" s="54"/>
      <c r="J13" s="54"/>
      <c r="K13" s="54"/>
    </row>
    <row r="14" spans="1:11" hidden="1" x14ac:dyDescent="0.2">
      <c r="A14" s="54"/>
      <c r="B14" s="54"/>
      <c r="C14" s="133"/>
      <c r="D14" s="134"/>
      <c r="E14" s="124"/>
      <c r="F14" s="124"/>
      <c r="G14" s="139"/>
      <c r="H14" s="54"/>
      <c r="I14" s="54"/>
      <c r="J14" s="54"/>
      <c r="K14" s="54"/>
    </row>
    <row r="15" spans="1:11" hidden="1" x14ac:dyDescent="0.2">
      <c r="A15" s="54"/>
      <c r="B15" s="54"/>
      <c r="C15" s="133"/>
      <c r="D15" s="134"/>
      <c r="E15" s="124"/>
      <c r="F15" s="124"/>
      <c r="G15" s="139"/>
      <c r="H15" s="54"/>
      <c r="I15" s="54"/>
      <c r="J15" s="54"/>
      <c r="K15" s="54"/>
    </row>
    <row r="16" spans="1:11" hidden="1" x14ac:dyDescent="0.2">
      <c r="A16" s="54"/>
      <c r="B16" s="54"/>
      <c r="C16" s="133"/>
      <c r="D16" s="134"/>
      <c r="E16" s="124"/>
      <c r="F16" s="124"/>
      <c r="G16" s="139"/>
      <c r="H16" s="54"/>
      <c r="I16" s="54"/>
      <c r="J16" s="54"/>
      <c r="K16" s="54"/>
    </row>
    <row r="17" spans="1:11" hidden="1" x14ac:dyDescent="0.2">
      <c r="A17" s="54"/>
      <c r="B17" s="54"/>
      <c r="C17" s="133"/>
      <c r="D17" s="134"/>
      <c r="E17" s="124"/>
      <c r="F17" s="124"/>
      <c r="G17" s="139"/>
      <c r="H17" s="54"/>
      <c r="I17" s="54"/>
      <c r="J17" s="54"/>
      <c r="K17" s="54"/>
    </row>
    <row r="18" spans="1:11" ht="12" hidden="1" thickBot="1" x14ac:dyDescent="0.25">
      <c r="A18" s="54"/>
      <c r="B18" s="54"/>
      <c r="C18" s="451"/>
      <c r="D18" s="451"/>
      <c r="E18" s="436"/>
      <c r="F18" s="436"/>
      <c r="G18" s="139"/>
      <c r="H18" s="54"/>
      <c r="I18" s="54"/>
      <c r="J18" s="54"/>
      <c r="K18" s="54"/>
    </row>
    <row r="19" spans="1:11" x14ac:dyDescent="0.2">
      <c r="A19" s="54"/>
      <c r="B19" s="54"/>
      <c r="C19" s="54"/>
      <c r="D19" s="54"/>
      <c r="E19" s="126"/>
      <c r="F19" s="126"/>
      <c r="G19" s="139"/>
      <c r="H19" s="54"/>
      <c r="I19" s="54"/>
      <c r="J19" s="54"/>
      <c r="K19" s="54"/>
    </row>
    <row r="20" spans="1:11" hidden="1" x14ac:dyDescent="0.2">
      <c r="A20" s="54"/>
      <c r="B20" s="54"/>
      <c r="C20" s="430"/>
      <c r="D20" s="433"/>
      <c r="E20" s="433"/>
      <c r="F20" s="434" t="s">
        <v>241</v>
      </c>
      <c r="G20" s="139"/>
      <c r="H20" s="54"/>
      <c r="I20" s="54"/>
      <c r="J20" s="54"/>
      <c r="K20" s="54"/>
    </row>
    <row r="21" spans="1:11" ht="11.25" customHeight="1" x14ac:dyDescent="0.2">
      <c r="A21" s="54"/>
      <c r="B21" s="54"/>
      <c r="C21" s="455" t="s">
        <v>363</v>
      </c>
      <c r="D21" s="455"/>
      <c r="E21" s="429"/>
      <c r="F21" s="429"/>
      <c r="G21" s="139"/>
      <c r="H21" s="54"/>
      <c r="I21" s="54"/>
      <c r="J21" s="54"/>
      <c r="K21" s="54"/>
    </row>
    <row r="22" spans="1:11" x14ac:dyDescent="0.2">
      <c r="A22" s="54"/>
      <c r="B22" s="54"/>
      <c r="C22" s="450" t="s">
        <v>321</v>
      </c>
      <c r="D22" s="450"/>
      <c r="E22" s="154" t="s">
        <v>51</v>
      </c>
      <c r="F22" s="124">
        <v>3946833</v>
      </c>
      <c r="G22" s="139"/>
      <c r="H22" s="54"/>
      <c r="I22" s="54"/>
      <c r="J22" s="54"/>
      <c r="K22" s="54"/>
    </row>
    <row r="23" spans="1:11" x14ac:dyDescent="0.2">
      <c r="A23" s="54"/>
      <c r="B23" s="54"/>
      <c r="C23" s="450" t="s">
        <v>322</v>
      </c>
      <c r="D23" s="450"/>
      <c r="E23" s="154" t="s">
        <v>43</v>
      </c>
      <c r="F23" s="124">
        <v>-1591134</v>
      </c>
      <c r="G23" s="139"/>
      <c r="H23" s="54"/>
      <c r="I23" s="54"/>
      <c r="J23" s="54"/>
      <c r="K23" s="54"/>
    </row>
    <row r="24" spans="1:11" ht="19.5" customHeight="1" x14ac:dyDescent="0.2">
      <c r="A24" s="54"/>
      <c r="B24" s="54"/>
      <c r="C24" s="450" t="s">
        <v>323</v>
      </c>
      <c r="D24" s="450"/>
      <c r="E24" s="154" t="s">
        <v>59</v>
      </c>
      <c r="F24" s="124">
        <v>0</v>
      </c>
      <c r="G24" s="139"/>
      <c r="H24" s="54"/>
      <c r="I24" s="54"/>
      <c r="J24" s="54"/>
      <c r="K24" s="54"/>
    </row>
    <row r="25" spans="1:11" ht="11.25" customHeight="1" x14ac:dyDescent="0.2">
      <c r="A25" s="54"/>
      <c r="B25" s="54"/>
      <c r="C25" s="456" t="s">
        <v>364</v>
      </c>
      <c r="D25" s="456"/>
      <c r="E25" s="154" t="s">
        <v>67</v>
      </c>
      <c r="F25" s="124">
        <v>1915120</v>
      </c>
      <c r="G25" s="139"/>
      <c r="H25" s="54"/>
      <c r="I25" s="54"/>
      <c r="J25" s="54"/>
      <c r="K25" s="54"/>
    </row>
    <row r="26" spans="1:11" x14ac:dyDescent="0.2">
      <c r="A26" s="54"/>
      <c r="B26" s="54"/>
      <c r="C26" s="450" t="s">
        <v>324</v>
      </c>
      <c r="D26" s="450"/>
      <c r="E26" s="154" t="s">
        <v>69</v>
      </c>
      <c r="F26" s="124">
        <v>0</v>
      </c>
      <c r="G26" s="139"/>
      <c r="H26" s="54"/>
      <c r="I26" s="54"/>
      <c r="J26" s="54"/>
      <c r="K26" s="54"/>
    </row>
    <row r="27" spans="1:11" x14ac:dyDescent="0.2">
      <c r="A27" s="54"/>
      <c r="B27" s="54"/>
      <c r="C27" s="456" t="s">
        <v>365</v>
      </c>
      <c r="D27" s="456"/>
      <c r="E27" s="154" t="s">
        <v>71</v>
      </c>
      <c r="F27" s="124">
        <v>1915120</v>
      </c>
      <c r="G27" s="139"/>
      <c r="H27" s="54"/>
      <c r="I27" s="54"/>
      <c r="J27" s="54"/>
      <c r="K27" s="54"/>
    </row>
    <row r="28" spans="1:11" x14ac:dyDescent="0.2">
      <c r="A28" s="54"/>
      <c r="B28" s="54"/>
      <c r="C28" s="456" t="s">
        <v>325</v>
      </c>
      <c r="D28" s="456"/>
      <c r="E28" s="154"/>
      <c r="F28" s="160"/>
      <c r="G28" s="139"/>
      <c r="H28" s="54"/>
      <c r="I28" s="54"/>
      <c r="J28" s="54"/>
      <c r="K28" s="54"/>
    </row>
    <row r="29" spans="1:11" ht="11.25" customHeight="1" x14ac:dyDescent="0.2">
      <c r="A29" s="54"/>
      <c r="B29" s="54"/>
      <c r="C29" s="450" t="s">
        <v>326</v>
      </c>
      <c r="D29" s="450"/>
      <c r="E29" s="154" t="s">
        <v>83</v>
      </c>
      <c r="F29" s="124">
        <v>0</v>
      </c>
      <c r="G29" s="139"/>
      <c r="H29" s="54"/>
      <c r="I29" s="54"/>
      <c r="J29" s="54"/>
      <c r="K29" s="54"/>
    </row>
    <row r="30" spans="1:11" ht="11.25" customHeight="1" x14ac:dyDescent="0.2">
      <c r="A30" s="54"/>
      <c r="B30" s="54"/>
      <c r="C30" s="450" t="s">
        <v>357</v>
      </c>
      <c r="D30" s="450"/>
      <c r="E30" s="154" t="s">
        <v>85</v>
      </c>
      <c r="F30" s="124">
        <v>-440578</v>
      </c>
      <c r="G30" s="139"/>
      <c r="H30" s="54"/>
      <c r="I30" s="54"/>
      <c r="J30" s="54"/>
      <c r="K30" s="54"/>
    </row>
    <row r="31" spans="1:11" ht="11.25" customHeight="1" x14ac:dyDescent="0.2">
      <c r="A31" s="54"/>
      <c r="B31" s="54"/>
      <c r="C31" s="450" t="s">
        <v>327</v>
      </c>
      <c r="D31" s="450"/>
      <c r="E31" s="154" t="s">
        <v>103</v>
      </c>
      <c r="F31" s="124">
        <v>0</v>
      </c>
      <c r="G31" s="139"/>
      <c r="H31" s="54"/>
      <c r="I31" s="54"/>
      <c r="J31" s="54"/>
      <c r="K31" s="54"/>
    </row>
    <row r="32" spans="1:11" x14ac:dyDescent="0.2">
      <c r="A32" s="54"/>
      <c r="B32" s="54"/>
      <c r="C32" s="450" t="s">
        <v>367</v>
      </c>
      <c r="D32" s="450"/>
      <c r="E32" s="154" t="s">
        <v>105</v>
      </c>
      <c r="F32" s="124">
        <v>0</v>
      </c>
      <c r="G32" s="139"/>
      <c r="H32" s="54"/>
      <c r="I32" s="54"/>
      <c r="J32" s="54"/>
      <c r="K32" s="54"/>
    </row>
    <row r="33" spans="1:11" ht="11.25" customHeight="1" x14ac:dyDescent="0.2">
      <c r="A33" s="54"/>
      <c r="B33" s="54"/>
      <c r="C33" s="450" t="s">
        <v>328</v>
      </c>
      <c r="D33" s="450"/>
      <c r="E33" s="154" t="s">
        <v>196</v>
      </c>
      <c r="F33" s="124">
        <v>0</v>
      </c>
      <c r="G33" s="139"/>
      <c r="H33" s="54"/>
      <c r="I33" s="54"/>
      <c r="J33" s="54"/>
      <c r="K33" s="54"/>
    </row>
    <row r="34" spans="1:11" ht="12" customHeight="1" thickBot="1" x14ac:dyDescent="0.25">
      <c r="A34" s="54"/>
      <c r="B34" s="54"/>
      <c r="C34" s="451" t="s">
        <v>358</v>
      </c>
      <c r="D34" s="451"/>
      <c r="E34" s="431" t="s">
        <v>197</v>
      </c>
      <c r="F34" s="125">
        <v>0</v>
      </c>
      <c r="G34" s="139"/>
      <c r="H34" s="54"/>
      <c r="I34" s="54"/>
      <c r="J34" s="54"/>
      <c r="K34" s="54"/>
    </row>
    <row r="35" spans="1:11" x14ac:dyDescent="0.2">
      <c r="A35" s="54"/>
      <c r="B35" s="54"/>
      <c r="C35" s="57"/>
      <c r="D35" s="54"/>
      <c r="E35" s="54"/>
      <c r="F35" s="54"/>
      <c r="G35" s="139"/>
      <c r="H35" s="54"/>
      <c r="I35" s="54"/>
      <c r="J35" s="54"/>
      <c r="K35" s="54"/>
    </row>
    <row r="36" spans="1:11" x14ac:dyDescent="0.2">
      <c r="A36" s="54"/>
      <c r="B36" s="54"/>
      <c r="C36" s="57"/>
      <c r="D36" s="54"/>
      <c r="E36" s="54"/>
      <c r="F36" s="54"/>
      <c r="G36" s="139"/>
      <c r="H36" s="54"/>
      <c r="I36" s="54"/>
      <c r="J36" s="54"/>
      <c r="K36" s="54"/>
    </row>
    <row r="37" spans="1:11" hidden="1" x14ac:dyDescent="0.2">
      <c r="A37" s="54"/>
      <c r="B37" s="54"/>
      <c r="C37" s="441"/>
      <c r="F37" s="442" t="s">
        <v>241</v>
      </c>
      <c r="G37" s="139"/>
      <c r="H37" s="54"/>
      <c r="I37" s="54"/>
      <c r="J37" s="54"/>
      <c r="K37" s="54"/>
    </row>
    <row r="38" spans="1:11" x14ac:dyDescent="0.2">
      <c r="A38" s="54"/>
      <c r="B38" s="447" t="s">
        <v>119</v>
      </c>
      <c r="C38" s="452" t="s">
        <v>488</v>
      </c>
      <c r="D38" s="452"/>
      <c r="E38" s="443"/>
      <c r="F38" s="444" t="s">
        <v>496</v>
      </c>
      <c r="G38" s="139"/>
      <c r="H38" s="54"/>
      <c r="I38" s="54"/>
      <c r="J38" s="54"/>
      <c r="K38" s="54"/>
    </row>
    <row r="39" spans="1:11" hidden="1" x14ac:dyDescent="0.2">
      <c r="A39" s="54"/>
      <c r="B39" s="447" t="s">
        <v>120</v>
      </c>
      <c r="C39" s="439"/>
      <c r="E39" s="439"/>
      <c r="F39" s="442" t="s">
        <v>455</v>
      </c>
      <c r="G39" s="139"/>
      <c r="H39" s="54"/>
      <c r="I39" s="54"/>
      <c r="J39" s="56"/>
      <c r="K39" s="56"/>
    </row>
    <row r="40" spans="1:11" x14ac:dyDescent="0.2">
      <c r="A40" s="54"/>
      <c r="B40" s="447" t="s">
        <v>121</v>
      </c>
      <c r="C40" s="440" t="s">
        <v>489</v>
      </c>
      <c r="E40" s="439"/>
      <c r="F40" s="124"/>
      <c r="G40" s="139"/>
      <c r="H40" s="54"/>
      <c r="I40" s="54"/>
      <c r="J40" s="56"/>
      <c r="K40" s="56"/>
    </row>
    <row r="41" spans="1:11" x14ac:dyDescent="0.2">
      <c r="B41" s="447" t="s">
        <v>122</v>
      </c>
      <c r="C41" s="453" t="s">
        <v>490</v>
      </c>
      <c r="D41" s="453"/>
      <c r="E41" s="445"/>
      <c r="F41" s="124">
        <v>-440578</v>
      </c>
    </row>
    <row r="42" spans="1:11" x14ac:dyDescent="0.2">
      <c r="B42" s="447" t="s">
        <v>123</v>
      </c>
      <c r="C42" s="450" t="s">
        <v>491</v>
      </c>
      <c r="D42" s="450"/>
      <c r="E42" s="439"/>
      <c r="F42" s="124">
        <v>-412303</v>
      </c>
    </row>
    <row r="43" spans="1:11" x14ac:dyDescent="0.2">
      <c r="B43" s="447" t="s">
        <v>124</v>
      </c>
      <c r="C43" s="450" t="s">
        <v>492</v>
      </c>
      <c r="D43" s="450"/>
      <c r="E43" s="439"/>
      <c r="F43" s="124">
        <v>-28276</v>
      </c>
    </row>
    <row r="44" spans="1:11" x14ac:dyDescent="0.2">
      <c r="B44" s="447" t="s">
        <v>125</v>
      </c>
      <c r="C44" s="450" t="s">
        <v>493</v>
      </c>
      <c r="D44" s="450"/>
      <c r="E44" s="439"/>
      <c r="F44" s="124">
        <v>0</v>
      </c>
    </row>
    <row r="45" spans="1:11" x14ac:dyDescent="0.2">
      <c r="B45" s="447" t="s">
        <v>126</v>
      </c>
      <c r="C45" s="450" t="s">
        <v>494</v>
      </c>
      <c r="D45" s="450"/>
      <c r="E45" s="439"/>
      <c r="F45" s="124">
        <v>0</v>
      </c>
    </row>
    <row r="46" spans="1:11" ht="12" thickBot="1" x14ac:dyDescent="0.25">
      <c r="B46" s="447" t="s">
        <v>127</v>
      </c>
      <c r="C46" s="451" t="s">
        <v>495</v>
      </c>
      <c r="D46" s="451"/>
      <c r="E46" s="438"/>
      <c r="F46" s="437">
        <v>-443613</v>
      </c>
    </row>
  </sheetData>
  <mergeCells count="23">
    <mergeCell ref="C34:D34"/>
    <mergeCell ref="C27:D27"/>
    <mergeCell ref="C28:D28"/>
    <mergeCell ref="C29:D29"/>
    <mergeCell ref="C30:D30"/>
    <mergeCell ref="C31:D31"/>
    <mergeCell ref="C18:D18"/>
    <mergeCell ref="C3:F3"/>
    <mergeCell ref="C32:D32"/>
    <mergeCell ref="C33:D33"/>
    <mergeCell ref="C21:D21"/>
    <mergeCell ref="C22:D22"/>
    <mergeCell ref="C23:D23"/>
    <mergeCell ref="C24:D24"/>
    <mergeCell ref="C25:D25"/>
    <mergeCell ref="C26:D26"/>
    <mergeCell ref="C45:D45"/>
    <mergeCell ref="C46:D46"/>
    <mergeCell ref="C38:D38"/>
    <mergeCell ref="C41:D41"/>
    <mergeCell ref="C42:D42"/>
    <mergeCell ref="C43:D43"/>
    <mergeCell ref="C44:D44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>
    <tabColor theme="8" tint="0.79985961485641044"/>
  </sheetPr>
  <dimension ref="A1:N107"/>
  <sheetViews>
    <sheetView workbookViewId="0"/>
  </sheetViews>
  <sheetFormatPr defaultColWidth="9.33203125" defaultRowHeight="11.25" x14ac:dyDescent="0.2"/>
  <cols>
    <col min="1" max="1" width="10.1640625" customWidth="1"/>
    <col min="2" max="2" width="3.33203125" customWidth="1"/>
    <col min="3" max="3" width="61.83203125" style="149" customWidth="1"/>
    <col min="4" max="4" width="7.6640625" style="96" customWidth="1"/>
    <col min="5" max="6" width="19.5" style="96" customWidth="1"/>
  </cols>
  <sheetData>
    <row r="1" spans="1:14" ht="18.75" customHeight="1" thickBot="1" x14ac:dyDescent="0.25">
      <c r="A1" s="52" t="s">
        <v>35</v>
      </c>
      <c r="C1" s="147"/>
      <c r="D1" s="95"/>
      <c r="E1" s="95"/>
      <c r="F1" s="95"/>
      <c r="G1" s="53"/>
      <c r="H1" s="53"/>
      <c r="I1" s="53"/>
      <c r="J1" s="53"/>
      <c r="K1" s="53"/>
      <c r="L1" s="53"/>
      <c r="M1" s="53"/>
      <c r="N1" s="53"/>
    </row>
    <row r="2" spans="1:14" x14ac:dyDescent="0.2">
      <c r="A2" s="53"/>
      <c r="B2" s="53"/>
      <c r="C2" s="148" t="s">
        <v>499</v>
      </c>
      <c r="D2" s="95"/>
      <c r="E2" s="95"/>
      <c r="F2" s="95"/>
      <c r="G2" s="53"/>
      <c r="H2" s="53"/>
      <c r="I2" s="53"/>
      <c r="J2" s="53"/>
      <c r="K2" s="53"/>
      <c r="L2" s="53"/>
      <c r="M2" s="53"/>
      <c r="N2" s="53"/>
    </row>
    <row r="3" spans="1:14" x14ac:dyDescent="0.2">
      <c r="A3" s="53"/>
      <c r="B3" s="53"/>
      <c r="C3" s="147"/>
      <c r="D3" s="95"/>
      <c r="E3" s="95"/>
      <c r="F3" s="95"/>
      <c r="G3" s="53"/>
      <c r="H3" s="53"/>
      <c r="I3" s="53"/>
      <c r="J3" s="53"/>
      <c r="K3" s="53"/>
      <c r="L3" s="53"/>
      <c r="M3" s="53"/>
      <c r="N3" s="53"/>
    </row>
    <row r="4" spans="1:14" x14ac:dyDescent="0.2">
      <c r="A4" s="53"/>
      <c r="B4" s="53"/>
      <c r="C4" s="147"/>
      <c r="D4" s="95"/>
      <c r="E4" s="95"/>
      <c r="F4" s="95"/>
      <c r="G4" s="53"/>
      <c r="H4" s="53"/>
      <c r="I4" s="53"/>
      <c r="J4" s="53"/>
      <c r="K4" s="53"/>
      <c r="L4" s="53"/>
      <c r="M4" s="53"/>
      <c r="N4" s="53"/>
    </row>
    <row r="5" spans="1:14" ht="27.75" thickBot="1" x14ac:dyDescent="0.25">
      <c r="A5" s="53"/>
      <c r="B5" s="53"/>
      <c r="C5" s="161" t="s">
        <v>500</v>
      </c>
      <c r="D5" s="162"/>
      <c r="E5" s="457"/>
      <c r="F5" s="457"/>
      <c r="G5" s="53"/>
      <c r="H5" s="53"/>
      <c r="I5" s="53"/>
      <c r="J5" s="53"/>
      <c r="K5" s="53"/>
      <c r="L5" s="53"/>
      <c r="M5" s="53"/>
      <c r="N5" s="53"/>
    </row>
    <row r="6" spans="1:14" x14ac:dyDescent="0.2">
      <c r="A6" s="53"/>
      <c r="B6" s="53"/>
      <c r="C6" s="163"/>
      <c r="D6" s="164"/>
      <c r="E6" s="165"/>
      <c r="F6" s="165"/>
      <c r="G6" s="53"/>
      <c r="H6" s="53"/>
      <c r="I6" s="53"/>
      <c r="J6" s="53"/>
      <c r="K6" s="53"/>
      <c r="L6" s="53"/>
      <c r="M6" s="53"/>
      <c r="N6" s="53"/>
    </row>
    <row r="7" spans="1:14" ht="12.75" customHeight="1" x14ac:dyDescent="0.2">
      <c r="A7" s="53"/>
      <c r="B7" s="53"/>
      <c r="C7" s="166" t="s">
        <v>424</v>
      </c>
      <c r="D7" s="167"/>
      <c r="E7" s="165"/>
      <c r="F7" s="165"/>
      <c r="G7" s="53"/>
      <c r="H7" s="53"/>
      <c r="I7" s="53"/>
      <c r="J7" s="53"/>
      <c r="K7" s="53"/>
      <c r="L7" s="53"/>
      <c r="M7" s="53"/>
      <c r="N7" s="53"/>
    </row>
    <row r="8" spans="1:14" x14ac:dyDescent="0.2">
      <c r="A8" s="53"/>
      <c r="B8" s="53"/>
      <c r="C8" s="458" t="s">
        <v>349</v>
      </c>
      <c r="D8" s="458"/>
      <c r="E8" s="458"/>
      <c r="F8" s="458"/>
      <c r="G8" s="53"/>
      <c r="H8" s="53"/>
      <c r="I8" s="53"/>
      <c r="J8" s="53"/>
      <c r="K8" s="53"/>
      <c r="L8" s="53"/>
      <c r="M8" s="53"/>
      <c r="N8" s="53"/>
    </row>
    <row r="9" spans="1:14" x14ac:dyDescent="0.2">
      <c r="A9" s="53"/>
      <c r="B9" s="53"/>
      <c r="C9" s="168"/>
      <c r="D9" s="167"/>
      <c r="E9" s="165"/>
      <c r="F9" s="165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3"/>
      <c r="B10" s="53"/>
      <c r="C10" s="168"/>
      <c r="D10" s="169"/>
      <c r="E10" s="170" t="s">
        <v>167</v>
      </c>
      <c r="F10" s="165"/>
      <c r="G10" s="53"/>
      <c r="H10" s="53"/>
      <c r="I10" s="53"/>
      <c r="J10" s="53"/>
      <c r="K10" s="53"/>
      <c r="L10" s="53"/>
      <c r="M10" s="53"/>
      <c r="N10" s="53"/>
    </row>
    <row r="11" spans="1:14" x14ac:dyDescent="0.2">
      <c r="A11" s="53"/>
      <c r="B11" s="53"/>
      <c r="C11" s="171" t="s">
        <v>429</v>
      </c>
      <c r="D11" s="172" t="s">
        <v>173</v>
      </c>
      <c r="E11" s="173">
        <v>0</v>
      </c>
      <c r="F11" s="165"/>
      <c r="G11" s="53"/>
      <c r="H11" s="53"/>
      <c r="I11" s="53"/>
      <c r="J11" s="53"/>
      <c r="K11" s="53"/>
      <c r="L11" s="53"/>
      <c r="M11" s="53"/>
      <c r="N11" s="53"/>
    </row>
    <row r="12" spans="1:14" x14ac:dyDescent="0.2">
      <c r="A12" s="53"/>
      <c r="B12" s="53"/>
      <c r="C12" s="168"/>
      <c r="D12" s="167"/>
      <c r="E12" s="165"/>
      <c r="F12" s="165"/>
      <c r="G12" s="53"/>
      <c r="H12" s="53"/>
      <c r="I12" s="53"/>
      <c r="J12" s="53"/>
      <c r="K12" s="53"/>
      <c r="L12" s="53"/>
      <c r="M12" s="53"/>
      <c r="N12" s="53"/>
    </row>
    <row r="13" spans="1:14" x14ac:dyDescent="0.2">
      <c r="A13" s="53"/>
      <c r="B13" s="53"/>
      <c r="C13" s="166" t="s">
        <v>425</v>
      </c>
      <c r="D13" s="167"/>
      <c r="E13" s="165"/>
      <c r="F13" s="165"/>
      <c r="G13" s="53"/>
      <c r="H13" s="53"/>
      <c r="I13" s="53"/>
      <c r="J13" s="53"/>
      <c r="K13" s="53"/>
      <c r="L13" s="53"/>
      <c r="M13" s="53"/>
      <c r="N13" s="53"/>
    </row>
    <row r="14" spans="1:14" x14ac:dyDescent="0.2">
      <c r="A14" s="53"/>
      <c r="B14" s="53"/>
      <c r="C14" s="168"/>
      <c r="D14" s="167"/>
      <c r="E14" s="459" t="s">
        <v>423</v>
      </c>
      <c r="F14" s="459"/>
      <c r="G14" s="53"/>
      <c r="H14" s="53"/>
      <c r="I14" s="53"/>
      <c r="J14" s="53"/>
      <c r="K14" s="53"/>
      <c r="L14" s="53"/>
      <c r="M14" s="53"/>
      <c r="N14" s="53"/>
    </row>
    <row r="15" spans="1:14" ht="28.5" customHeight="1" x14ac:dyDescent="0.2">
      <c r="A15" s="53"/>
      <c r="B15" s="53"/>
      <c r="C15" s="174"/>
      <c r="D15" s="174"/>
      <c r="E15" s="175" t="s">
        <v>347</v>
      </c>
      <c r="F15" s="175" t="s">
        <v>267</v>
      </c>
      <c r="G15" s="53"/>
      <c r="H15" s="53"/>
      <c r="I15" s="53"/>
      <c r="J15" s="53"/>
      <c r="K15" s="53"/>
      <c r="L15" s="53"/>
      <c r="M15" s="53"/>
      <c r="N15" s="53"/>
    </row>
    <row r="16" spans="1:14" x14ac:dyDescent="0.2">
      <c r="A16" s="53"/>
      <c r="B16" s="53"/>
      <c r="C16" s="176"/>
      <c r="D16" s="177" t="s">
        <v>220</v>
      </c>
      <c r="E16" s="178" t="s">
        <v>168</v>
      </c>
      <c r="F16" s="179" t="s">
        <v>169</v>
      </c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53"/>
      <c r="B17" s="53"/>
      <c r="C17" s="180" t="s">
        <v>268</v>
      </c>
      <c r="D17" s="181" t="s">
        <v>174</v>
      </c>
      <c r="E17" s="182">
        <v>0</v>
      </c>
      <c r="F17" s="182">
        <v>0</v>
      </c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3"/>
      <c r="B18" s="53"/>
      <c r="C18" s="183" t="s">
        <v>269</v>
      </c>
      <c r="D18" s="184" t="s">
        <v>38</v>
      </c>
      <c r="E18" s="185">
        <v>0</v>
      </c>
      <c r="F18" s="185">
        <v>0</v>
      </c>
      <c r="G18" s="53"/>
      <c r="H18" s="53"/>
      <c r="I18" s="53"/>
      <c r="J18" s="53"/>
      <c r="K18" s="53"/>
      <c r="L18" s="53"/>
      <c r="M18" s="53"/>
      <c r="N18" s="53"/>
    </row>
    <row r="19" spans="1:14" x14ac:dyDescent="0.2">
      <c r="A19" s="53"/>
      <c r="B19" s="53"/>
      <c r="C19" s="183" t="s">
        <v>270</v>
      </c>
      <c r="D19" s="184" t="s">
        <v>40</v>
      </c>
      <c r="E19" s="185">
        <v>0</v>
      </c>
      <c r="F19" s="185">
        <v>0</v>
      </c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3"/>
      <c r="B20" s="53"/>
      <c r="C20" s="183" t="s">
        <v>271</v>
      </c>
      <c r="D20" s="184" t="s">
        <v>42</v>
      </c>
      <c r="E20" s="185">
        <v>0</v>
      </c>
      <c r="F20" s="185">
        <v>0</v>
      </c>
      <c r="G20" s="53"/>
      <c r="H20" s="53"/>
      <c r="I20" s="53"/>
      <c r="J20" s="53"/>
      <c r="K20" s="53"/>
      <c r="L20" s="53"/>
      <c r="M20" s="53"/>
      <c r="N20" s="53"/>
    </row>
    <row r="21" spans="1:14" x14ac:dyDescent="0.2">
      <c r="A21" s="53"/>
      <c r="B21" s="53"/>
      <c r="C21" s="183" t="s">
        <v>272</v>
      </c>
      <c r="D21" s="184" t="s">
        <v>43</v>
      </c>
      <c r="E21" s="185">
        <v>0</v>
      </c>
      <c r="F21" s="185">
        <v>0</v>
      </c>
      <c r="G21" s="53"/>
      <c r="H21" s="53"/>
      <c r="I21" s="53"/>
      <c r="J21" s="53"/>
      <c r="K21" s="53"/>
      <c r="L21" s="53"/>
      <c r="M21" s="53"/>
      <c r="N21" s="53"/>
    </row>
    <row r="22" spans="1:14" x14ac:dyDescent="0.2">
      <c r="A22" s="53"/>
      <c r="B22" s="53"/>
      <c r="C22" s="183" t="s">
        <v>273</v>
      </c>
      <c r="D22" s="184" t="s">
        <v>44</v>
      </c>
      <c r="E22" s="185">
        <v>0</v>
      </c>
      <c r="F22" s="185">
        <v>0</v>
      </c>
      <c r="G22" s="53"/>
      <c r="H22" s="53"/>
      <c r="I22" s="53"/>
      <c r="J22" s="53"/>
      <c r="K22" s="53"/>
      <c r="L22" s="53"/>
      <c r="M22" s="53"/>
      <c r="N22" s="53"/>
    </row>
    <row r="23" spans="1:14" x14ac:dyDescent="0.2">
      <c r="A23" s="53"/>
      <c r="B23" s="53"/>
      <c r="C23" s="183" t="s">
        <v>274</v>
      </c>
      <c r="D23" s="184" t="s">
        <v>46</v>
      </c>
      <c r="E23" s="185">
        <v>0</v>
      </c>
      <c r="F23" s="185">
        <v>0</v>
      </c>
      <c r="G23" s="53"/>
      <c r="H23" s="53"/>
      <c r="I23" s="53"/>
      <c r="J23" s="53"/>
      <c r="K23" s="53"/>
      <c r="L23" s="53"/>
      <c r="M23" s="53"/>
      <c r="N23" s="53"/>
    </row>
    <row r="24" spans="1:14" x14ac:dyDescent="0.2">
      <c r="A24" s="53"/>
      <c r="B24" s="53"/>
      <c r="C24" s="183" t="s">
        <v>275</v>
      </c>
      <c r="D24" s="184" t="s">
        <v>47</v>
      </c>
      <c r="E24" s="185">
        <v>0</v>
      </c>
      <c r="F24" s="185">
        <v>0</v>
      </c>
      <c r="G24" s="53"/>
      <c r="H24" s="53"/>
      <c r="I24" s="53"/>
      <c r="J24" s="53"/>
      <c r="K24" s="53"/>
      <c r="L24" s="53"/>
      <c r="M24" s="53"/>
      <c r="N24" s="53"/>
    </row>
    <row r="25" spans="1:14" x14ac:dyDescent="0.2">
      <c r="A25" s="53"/>
      <c r="B25" s="53"/>
      <c r="C25" s="183" t="s">
        <v>276</v>
      </c>
      <c r="D25" s="184" t="s">
        <v>49</v>
      </c>
      <c r="E25" s="185">
        <v>0</v>
      </c>
      <c r="F25" s="185">
        <v>0</v>
      </c>
      <c r="G25" s="53"/>
      <c r="H25" s="53"/>
      <c r="I25" s="53"/>
      <c r="J25" s="53"/>
      <c r="K25" s="53"/>
      <c r="L25" s="53"/>
      <c r="M25" s="53"/>
      <c r="N25" s="53"/>
    </row>
    <row r="26" spans="1:14" x14ac:dyDescent="0.2">
      <c r="A26" s="53"/>
      <c r="B26" s="53"/>
      <c r="C26" s="183" t="s">
        <v>277</v>
      </c>
      <c r="D26" s="184" t="s">
        <v>51</v>
      </c>
      <c r="E26" s="185">
        <v>0</v>
      </c>
      <c r="F26" s="185">
        <v>0</v>
      </c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3"/>
      <c r="B27" s="53"/>
      <c r="C27" s="183" t="s">
        <v>278</v>
      </c>
      <c r="D27" s="184" t="s">
        <v>53</v>
      </c>
      <c r="E27" s="185">
        <v>0</v>
      </c>
      <c r="F27" s="185">
        <v>0</v>
      </c>
      <c r="G27" s="53"/>
      <c r="H27" s="53"/>
      <c r="I27" s="53"/>
      <c r="J27" s="53"/>
      <c r="K27" s="53"/>
      <c r="L27" s="53"/>
      <c r="M27" s="53"/>
      <c r="N27" s="53"/>
    </row>
    <row r="28" spans="1:14" x14ac:dyDescent="0.2">
      <c r="A28" s="53"/>
      <c r="B28" s="53"/>
      <c r="C28" s="183" t="s">
        <v>279</v>
      </c>
      <c r="D28" s="184" t="s">
        <v>55</v>
      </c>
      <c r="E28" s="185">
        <v>0</v>
      </c>
      <c r="F28" s="185">
        <v>0</v>
      </c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3"/>
      <c r="B29" s="53"/>
      <c r="C29" s="183" t="s">
        <v>280</v>
      </c>
      <c r="D29" s="184" t="s">
        <v>56</v>
      </c>
      <c r="E29" s="185">
        <v>0</v>
      </c>
      <c r="F29" s="185">
        <v>0</v>
      </c>
      <c r="G29" s="53"/>
      <c r="H29" s="53"/>
      <c r="I29" s="53"/>
      <c r="J29" s="53"/>
      <c r="K29" s="53"/>
      <c r="L29" s="53"/>
      <c r="M29" s="53"/>
      <c r="N29" s="53"/>
    </row>
    <row r="30" spans="1:14" x14ac:dyDescent="0.2">
      <c r="A30" s="53"/>
      <c r="B30" s="53"/>
      <c r="C30" s="183" t="s">
        <v>262</v>
      </c>
      <c r="D30" s="184" t="s">
        <v>57</v>
      </c>
      <c r="E30" s="185">
        <v>0</v>
      </c>
      <c r="F30" s="185">
        <v>0</v>
      </c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3"/>
      <c r="B31" s="53"/>
      <c r="C31" s="183" t="s">
        <v>281</v>
      </c>
      <c r="D31" s="184" t="s">
        <v>59</v>
      </c>
      <c r="E31" s="185">
        <v>0</v>
      </c>
      <c r="F31" s="185">
        <v>0</v>
      </c>
      <c r="G31" s="53"/>
      <c r="H31" s="53"/>
      <c r="I31" s="53"/>
      <c r="J31" s="53"/>
      <c r="K31" s="53"/>
      <c r="L31" s="53"/>
      <c r="M31" s="53"/>
      <c r="N31" s="53"/>
    </row>
    <row r="32" spans="1:14" x14ac:dyDescent="0.2">
      <c r="A32" s="53"/>
      <c r="B32" s="53"/>
      <c r="C32" s="186" t="s">
        <v>263</v>
      </c>
      <c r="D32" s="187" t="s">
        <v>61</v>
      </c>
      <c r="E32" s="188">
        <v>0</v>
      </c>
      <c r="F32" s="188">
        <v>0</v>
      </c>
      <c r="G32" s="53"/>
      <c r="H32" s="53"/>
      <c r="I32" s="53"/>
      <c r="J32" s="53"/>
      <c r="K32" s="53"/>
      <c r="L32" s="53"/>
      <c r="M32" s="53"/>
      <c r="N32" s="53"/>
    </row>
    <row r="33" spans="1:14" x14ac:dyDescent="0.2">
      <c r="A33" s="53"/>
      <c r="B33" s="53"/>
      <c r="C33" s="189"/>
      <c r="D33" s="190"/>
      <c r="E33" s="190"/>
      <c r="F33" s="190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3"/>
      <c r="B34" s="53"/>
      <c r="C34" s="166" t="s">
        <v>426</v>
      </c>
      <c r="D34" s="190"/>
      <c r="E34" s="190"/>
      <c r="F34" s="190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3"/>
      <c r="B35" s="53"/>
      <c r="C35" s="458" t="s">
        <v>282</v>
      </c>
      <c r="D35" s="458"/>
      <c r="E35" s="458"/>
      <c r="F35" s="458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3"/>
      <c r="B36" s="53"/>
      <c r="C36" s="189"/>
      <c r="D36" s="190"/>
      <c r="E36" s="190"/>
      <c r="F36" s="190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3"/>
      <c r="B37" s="53"/>
      <c r="C37" s="168"/>
      <c r="D37" s="169"/>
      <c r="E37" s="170" t="s">
        <v>170</v>
      </c>
      <c r="F37" s="190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3"/>
      <c r="B38" s="53"/>
      <c r="C38" s="171" t="s">
        <v>430</v>
      </c>
      <c r="D38" s="172" t="s">
        <v>67</v>
      </c>
      <c r="E38" s="173">
        <v>536091</v>
      </c>
      <c r="F38" s="190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3"/>
      <c r="B39" s="53"/>
      <c r="C39" s="189"/>
      <c r="D39" s="190"/>
      <c r="E39" s="190"/>
      <c r="F39" s="190"/>
      <c r="G39" s="53"/>
      <c r="H39" s="53"/>
      <c r="I39" s="53"/>
      <c r="J39" s="53"/>
      <c r="K39" s="53"/>
      <c r="L39" s="53"/>
      <c r="M39" s="53"/>
      <c r="N39" s="53"/>
    </row>
    <row r="40" spans="1:14" x14ac:dyDescent="0.2">
      <c r="A40" s="53"/>
      <c r="B40" s="53"/>
      <c r="C40" s="166" t="s">
        <v>427</v>
      </c>
      <c r="D40" s="190"/>
      <c r="E40" s="190"/>
      <c r="F40" s="190"/>
      <c r="G40" s="53"/>
      <c r="H40" s="53"/>
      <c r="I40" s="53"/>
      <c r="J40" s="53"/>
      <c r="K40" s="53"/>
      <c r="L40" s="53"/>
      <c r="M40" s="53"/>
      <c r="N40" s="53"/>
    </row>
    <row r="41" spans="1:14" ht="30" customHeight="1" x14ac:dyDescent="0.2">
      <c r="A41" s="53"/>
      <c r="B41" s="53"/>
      <c r="C41" s="174" t="s">
        <v>288</v>
      </c>
      <c r="D41" s="174"/>
      <c r="E41" s="191" t="s">
        <v>347</v>
      </c>
      <c r="F41" s="191" t="s">
        <v>283</v>
      </c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3"/>
      <c r="B42" s="53"/>
      <c r="C42" s="176"/>
      <c r="D42" s="177" t="s">
        <v>220</v>
      </c>
      <c r="E42" s="179" t="s">
        <v>171</v>
      </c>
      <c r="F42" s="179" t="s">
        <v>199</v>
      </c>
      <c r="G42" s="53"/>
      <c r="H42" s="53"/>
      <c r="I42" s="53"/>
      <c r="J42" s="53"/>
      <c r="K42" s="53"/>
      <c r="L42" s="53"/>
      <c r="M42" s="53"/>
      <c r="N42" s="53"/>
    </row>
    <row r="43" spans="1:14" x14ac:dyDescent="0.2">
      <c r="A43" s="53"/>
      <c r="B43" s="53"/>
      <c r="C43" s="180" t="s">
        <v>284</v>
      </c>
      <c r="D43" s="181" t="s">
        <v>69</v>
      </c>
      <c r="E43" s="182">
        <v>0</v>
      </c>
      <c r="F43" s="192"/>
      <c r="G43" s="53"/>
      <c r="H43" s="53"/>
      <c r="I43" s="53"/>
      <c r="J43" s="53"/>
      <c r="K43" s="53"/>
      <c r="L43" s="53"/>
      <c r="M43" s="53"/>
      <c r="N43" s="53"/>
    </row>
    <row r="44" spans="1:14" x14ac:dyDescent="0.2">
      <c r="A44" s="53"/>
      <c r="B44" s="53"/>
      <c r="C44" s="183" t="s">
        <v>285</v>
      </c>
      <c r="D44" s="184" t="s">
        <v>71</v>
      </c>
      <c r="E44" s="185">
        <v>0</v>
      </c>
      <c r="F44" s="19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53"/>
      <c r="B45" s="53"/>
      <c r="C45" s="183" t="s">
        <v>286</v>
      </c>
      <c r="D45" s="184" t="s">
        <v>73</v>
      </c>
      <c r="E45" s="185">
        <v>0</v>
      </c>
      <c r="F45" s="193"/>
      <c r="G45" s="53"/>
      <c r="H45" s="53"/>
      <c r="I45" s="53"/>
      <c r="J45" s="53"/>
      <c r="K45" s="53"/>
      <c r="L45" s="53"/>
      <c r="M45" s="53"/>
      <c r="N45" s="53"/>
    </row>
    <row r="46" spans="1:14" x14ac:dyDescent="0.2">
      <c r="A46" s="53"/>
      <c r="B46" s="53"/>
      <c r="C46" s="183" t="s">
        <v>287</v>
      </c>
      <c r="D46" s="184" t="s">
        <v>75</v>
      </c>
      <c r="E46" s="185">
        <v>1000611</v>
      </c>
      <c r="F46" s="193"/>
      <c r="G46" s="53"/>
      <c r="H46" s="53"/>
      <c r="I46" s="53"/>
      <c r="J46" s="53"/>
      <c r="K46" s="53"/>
      <c r="L46" s="53"/>
      <c r="M46" s="53"/>
      <c r="N46" s="53"/>
    </row>
    <row r="47" spans="1:14" x14ac:dyDescent="0.2">
      <c r="A47" s="53"/>
      <c r="B47" s="53"/>
      <c r="C47" s="186" t="s">
        <v>288</v>
      </c>
      <c r="D47" s="187" t="s">
        <v>77</v>
      </c>
      <c r="E47" s="194"/>
      <c r="F47" s="188">
        <v>735825969</v>
      </c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3"/>
      <c r="B48" s="53"/>
      <c r="C48" s="189"/>
      <c r="D48" s="190"/>
      <c r="E48" s="190"/>
      <c r="F48" s="190"/>
      <c r="G48" s="53"/>
      <c r="H48" s="53"/>
      <c r="I48" s="53"/>
      <c r="J48" s="53"/>
      <c r="K48" s="53"/>
      <c r="L48" s="53"/>
      <c r="M48" s="53"/>
      <c r="N48" s="53"/>
    </row>
    <row r="49" spans="1:14" x14ac:dyDescent="0.2">
      <c r="A49" s="53"/>
      <c r="B49" s="53"/>
      <c r="C49" s="166" t="s">
        <v>428</v>
      </c>
      <c r="D49" s="190"/>
      <c r="E49" s="190"/>
      <c r="F49" s="190"/>
      <c r="G49" s="53"/>
      <c r="H49" s="53"/>
      <c r="I49" s="53"/>
      <c r="J49" s="53"/>
      <c r="K49" s="53"/>
      <c r="L49" s="53"/>
      <c r="M49" s="53"/>
      <c r="N49" s="53"/>
    </row>
    <row r="50" spans="1:14" x14ac:dyDescent="0.2">
      <c r="A50" s="53"/>
      <c r="B50" s="53"/>
      <c r="C50" s="458" t="s">
        <v>289</v>
      </c>
      <c r="D50" s="458"/>
      <c r="E50" s="458"/>
      <c r="F50" s="458"/>
      <c r="G50" s="53"/>
      <c r="H50" s="53"/>
      <c r="I50" s="53"/>
      <c r="J50" s="53"/>
      <c r="K50" s="53"/>
      <c r="L50" s="53"/>
      <c r="M50" s="53"/>
      <c r="N50" s="53"/>
    </row>
    <row r="51" spans="1:14" x14ac:dyDescent="0.2">
      <c r="A51" s="53"/>
      <c r="B51" s="53"/>
      <c r="C51" s="176"/>
      <c r="D51" s="177" t="s">
        <v>220</v>
      </c>
      <c r="E51" s="179" t="s">
        <v>205</v>
      </c>
      <c r="F51" s="190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3"/>
      <c r="B52" s="53"/>
      <c r="C52" s="180" t="s">
        <v>290</v>
      </c>
      <c r="D52" s="181" t="s">
        <v>83</v>
      </c>
      <c r="E52" s="182">
        <v>536091</v>
      </c>
      <c r="F52" s="190"/>
      <c r="G52" s="53"/>
      <c r="H52" s="53"/>
      <c r="I52" s="53"/>
      <c r="J52" s="53"/>
      <c r="K52" s="53"/>
      <c r="L52" s="53"/>
      <c r="M52" s="53"/>
      <c r="N52" s="53"/>
    </row>
    <row r="53" spans="1:14" x14ac:dyDescent="0.2">
      <c r="A53" s="53"/>
      <c r="B53" s="53"/>
      <c r="C53" s="183" t="s">
        <v>291</v>
      </c>
      <c r="D53" s="184" t="s">
        <v>85</v>
      </c>
      <c r="E53" s="185">
        <v>1915120</v>
      </c>
      <c r="F53" s="190"/>
      <c r="G53" s="53"/>
      <c r="H53" s="53"/>
      <c r="I53" s="53"/>
      <c r="J53" s="53"/>
      <c r="K53" s="53"/>
      <c r="L53" s="53"/>
      <c r="M53" s="53"/>
      <c r="N53" s="53"/>
    </row>
    <row r="54" spans="1:14" x14ac:dyDescent="0.2">
      <c r="A54" s="53"/>
      <c r="B54" s="53"/>
      <c r="C54" s="183" t="s">
        <v>292</v>
      </c>
      <c r="D54" s="184" t="s">
        <v>87</v>
      </c>
      <c r="E54" s="185">
        <v>861804</v>
      </c>
      <c r="F54" s="190"/>
      <c r="G54" s="53"/>
      <c r="H54" s="53"/>
      <c r="I54" s="53"/>
      <c r="J54" s="53"/>
      <c r="K54" s="53"/>
      <c r="L54" s="53"/>
      <c r="M54" s="53"/>
      <c r="N54" s="53"/>
    </row>
    <row r="55" spans="1:14" x14ac:dyDescent="0.2">
      <c r="A55" s="53"/>
      <c r="B55" s="53"/>
      <c r="C55" s="183" t="s">
        <v>293</v>
      </c>
      <c r="D55" s="184" t="s">
        <v>89</v>
      </c>
      <c r="E55" s="185">
        <v>478780</v>
      </c>
      <c r="F55" s="190"/>
      <c r="G55" s="53"/>
      <c r="H55" s="53"/>
      <c r="I55" s="53"/>
      <c r="J55" s="53"/>
      <c r="K55" s="53"/>
      <c r="L55" s="53"/>
      <c r="M55" s="53"/>
      <c r="N55" s="53"/>
    </row>
    <row r="56" spans="1:14" x14ac:dyDescent="0.2">
      <c r="A56" s="53"/>
      <c r="B56" s="53"/>
      <c r="C56" s="183" t="s">
        <v>294</v>
      </c>
      <c r="D56" s="184" t="s">
        <v>91</v>
      </c>
      <c r="E56" s="185">
        <v>536091</v>
      </c>
      <c r="F56" s="190"/>
      <c r="G56" s="53"/>
      <c r="H56" s="53"/>
      <c r="I56" s="53"/>
      <c r="J56" s="53"/>
      <c r="K56" s="53"/>
      <c r="L56" s="53"/>
      <c r="M56" s="53"/>
      <c r="N56" s="53"/>
    </row>
    <row r="57" spans="1:14" x14ac:dyDescent="0.2">
      <c r="A57" s="53"/>
      <c r="B57" s="53"/>
      <c r="C57" s="186" t="s">
        <v>295</v>
      </c>
      <c r="D57" s="187" t="s">
        <v>92</v>
      </c>
      <c r="E57" s="188">
        <v>4398</v>
      </c>
      <c r="F57" s="190"/>
      <c r="G57" s="53"/>
      <c r="H57" s="53"/>
      <c r="I57" s="53"/>
      <c r="J57" s="53"/>
      <c r="K57" s="53"/>
      <c r="L57" s="53"/>
      <c r="M57" s="53"/>
      <c r="N57" s="53"/>
    </row>
    <row r="58" spans="1:14" ht="12" thickBot="1" x14ac:dyDescent="0.25">
      <c r="A58" s="53"/>
      <c r="B58" s="53"/>
      <c r="C58" s="195" t="s">
        <v>296</v>
      </c>
      <c r="D58" s="196" t="s">
        <v>101</v>
      </c>
      <c r="E58" s="197">
        <v>536091</v>
      </c>
      <c r="F58" s="190"/>
      <c r="G58" s="53"/>
      <c r="H58" s="53"/>
      <c r="I58" s="53"/>
      <c r="J58" s="53"/>
      <c r="K58" s="53"/>
      <c r="L58" s="53"/>
      <c r="M58" s="53"/>
      <c r="N58" s="53"/>
    </row>
    <row r="59" spans="1:14" x14ac:dyDescent="0.2">
      <c r="A59" s="53"/>
      <c r="B59" s="53"/>
      <c r="C59" s="147"/>
      <c r="D59" s="95"/>
      <c r="E59" s="95"/>
      <c r="F59" s="95"/>
      <c r="G59" s="53"/>
      <c r="H59" s="53"/>
      <c r="I59" s="53"/>
      <c r="J59" s="53"/>
      <c r="K59" s="53"/>
      <c r="L59" s="53"/>
      <c r="M59" s="53"/>
      <c r="N59" s="53"/>
    </row>
    <row r="60" spans="1:14" x14ac:dyDescent="0.2">
      <c r="A60" s="53"/>
      <c r="B60" s="53"/>
      <c r="C60" s="147"/>
      <c r="D60" s="95"/>
      <c r="E60" s="95"/>
      <c r="F60" s="95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3"/>
      <c r="B61" s="53"/>
      <c r="C61" s="147"/>
      <c r="D61" s="95"/>
      <c r="E61" s="95"/>
      <c r="F61" s="95"/>
      <c r="G61" s="53"/>
      <c r="H61" s="53"/>
      <c r="I61" s="53"/>
      <c r="J61" s="53"/>
      <c r="K61" s="53"/>
      <c r="L61" s="53"/>
      <c r="M61" s="53"/>
      <c r="N61" s="53"/>
    </row>
    <row r="62" spans="1:14" x14ac:dyDescent="0.2">
      <c r="A62" s="53"/>
      <c r="B62" s="53"/>
      <c r="C62" s="147"/>
      <c r="D62" s="95"/>
      <c r="E62" s="95"/>
      <c r="F62" s="95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53"/>
      <c r="B63" s="53"/>
      <c r="C63" s="147"/>
      <c r="D63" s="95"/>
      <c r="E63" s="95"/>
      <c r="F63" s="95"/>
      <c r="G63" s="53"/>
      <c r="H63" s="53"/>
      <c r="I63" s="53"/>
      <c r="J63" s="53"/>
      <c r="K63" s="53"/>
      <c r="L63" s="53"/>
      <c r="M63" s="53"/>
      <c r="N63" s="53"/>
    </row>
    <row r="64" spans="1:14" x14ac:dyDescent="0.2">
      <c r="A64" s="53"/>
      <c r="B64" s="53"/>
      <c r="C64" s="147"/>
      <c r="D64" s="95"/>
      <c r="E64" s="95"/>
      <c r="F64" s="95"/>
      <c r="G64" s="53"/>
      <c r="H64" s="53"/>
      <c r="I64" s="53"/>
      <c r="J64" s="53"/>
      <c r="K64" s="53"/>
      <c r="L64" s="53"/>
      <c r="M64" s="53"/>
      <c r="N64" s="53"/>
    </row>
    <row r="65" spans="1:14" x14ac:dyDescent="0.2">
      <c r="A65" s="53"/>
      <c r="B65" s="53"/>
      <c r="C65" s="147"/>
      <c r="D65" s="95"/>
      <c r="E65" s="95"/>
      <c r="F65" s="95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53"/>
      <c r="B66" s="53"/>
      <c r="C66" s="147"/>
      <c r="D66" s="95"/>
      <c r="E66" s="95"/>
      <c r="F66" s="95"/>
      <c r="G66" s="53"/>
      <c r="H66" s="53"/>
      <c r="I66" s="53"/>
      <c r="J66" s="53"/>
      <c r="K66" s="53"/>
      <c r="L66" s="53"/>
      <c r="M66" s="53"/>
      <c r="N66" s="53"/>
    </row>
    <row r="67" spans="1:14" x14ac:dyDescent="0.2">
      <c r="A67" s="53"/>
      <c r="B67" s="53"/>
      <c r="C67" s="147"/>
      <c r="D67" s="95"/>
      <c r="E67" s="95"/>
      <c r="F67" s="95"/>
      <c r="G67" s="53"/>
      <c r="H67" s="53"/>
      <c r="I67" s="53"/>
      <c r="J67" s="53"/>
      <c r="K67" s="53"/>
      <c r="L67" s="53"/>
      <c r="M67" s="53"/>
      <c r="N67" s="53"/>
    </row>
    <row r="68" spans="1:14" x14ac:dyDescent="0.2">
      <c r="A68" s="53"/>
      <c r="B68" s="53"/>
      <c r="C68" s="147"/>
      <c r="D68" s="95"/>
      <c r="E68" s="95"/>
      <c r="F68" s="95"/>
      <c r="G68" s="53"/>
      <c r="H68" s="53"/>
      <c r="I68" s="53"/>
      <c r="J68" s="53"/>
      <c r="K68" s="53"/>
      <c r="L68" s="53"/>
      <c r="M68" s="53"/>
      <c r="N68" s="53"/>
    </row>
    <row r="69" spans="1:14" x14ac:dyDescent="0.2">
      <c r="A69" s="53"/>
      <c r="B69" s="53"/>
      <c r="C69" s="147"/>
      <c r="D69" s="95"/>
      <c r="E69" s="95"/>
      <c r="F69" s="95"/>
      <c r="G69" s="53"/>
      <c r="H69" s="53"/>
      <c r="I69" s="53"/>
      <c r="J69" s="53"/>
      <c r="K69" s="53"/>
      <c r="L69" s="53"/>
      <c r="M69" s="53"/>
      <c r="N69" s="53"/>
    </row>
    <row r="70" spans="1:14" x14ac:dyDescent="0.2">
      <c r="A70" s="53"/>
      <c r="B70" s="53"/>
      <c r="C70" s="147"/>
      <c r="D70" s="95"/>
      <c r="E70" s="95"/>
      <c r="F70" s="95"/>
      <c r="G70" s="53"/>
      <c r="H70" s="53"/>
      <c r="I70" s="53"/>
      <c r="J70" s="53"/>
      <c r="K70" s="53"/>
      <c r="L70" s="53"/>
      <c r="M70" s="53"/>
      <c r="N70" s="53"/>
    </row>
    <row r="71" spans="1:14" x14ac:dyDescent="0.2">
      <c r="A71" s="53"/>
      <c r="B71" s="53"/>
      <c r="C71" s="147"/>
      <c r="D71" s="95"/>
      <c r="E71" s="95"/>
      <c r="F71" s="95"/>
      <c r="G71" s="53"/>
      <c r="H71" s="53"/>
      <c r="I71" s="53"/>
      <c r="J71" s="53"/>
      <c r="K71" s="53"/>
      <c r="L71" s="53"/>
      <c r="M71" s="53"/>
      <c r="N71" s="53"/>
    </row>
    <row r="72" spans="1:14" x14ac:dyDescent="0.2">
      <c r="A72" s="53"/>
      <c r="B72" s="53"/>
      <c r="C72" s="147"/>
      <c r="D72" s="95"/>
      <c r="E72" s="95"/>
      <c r="F72" s="95"/>
      <c r="G72" s="53"/>
      <c r="H72" s="53"/>
      <c r="I72" s="53"/>
      <c r="J72" s="53"/>
      <c r="K72" s="53"/>
      <c r="L72" s="53"/>
      <c r="M72" s="53"/>
      <c r="N72" s="53"/>
    </row>
    <row r="73" spans="1:14" x14ac:dyDescent="0.2">
      <c r="A73" s="53"/>
      <c r="B73" s="53"/>
      <c r="C73" s="147"/>
      <c r="D73" s="95"/>
      <c r="E73" s="95"/>
      <c r="F73" s="95"/>
      <c r="G73" s="53"/>
      <c r="H73" s="53"/>
      <c r="I73" s="53"/>
      <c r="J73" s="53"/>
      <c r="K73" s="53"/>
      <c r="L73" s="53"/>
      <c r="M73" s="53"/>
      <c r="N73" s="53"/>
    </row>
    <row r="74" spans="1:14" x14ac:dyDescent="0.2">
      <c r="A74" s="53"/>
      <c r="B74" s="53"/>
      <c r="C74" s="147"/>
      <c r="D74" s="95"/>
      <c r="E74" s="95"/>
      <c r="F74" s="95"/>
      <c r="G74" s="53"/>
      <c r="H74" s="53"/>
      <c r="I74" s="53"/>
      <c r="J74" s="53"/>
      <c r="K74" s="53"/>
      <c r="L74" s="53"/>
      <c r="M74" s="53"/>
      <c r="N74" s="53"/>
    </row>
    <row r="75" spans="1:14" x14ac:dyDescent="0.2">
      <c r="A75" s="53"/>
      <c r="B75" s="53"/>
      <c r="C75" s="147"/>
      <c r="D75" s="95"/>
      <c r="E75" s="95"/>
      <c r="F75" s="95"/>
      <c r="G75" s="53"/>
      <c r="H75" s="53"/>
      <c r="I75" s="53"/>
      <c r="J75" s="53"/>
      <c r="K75" s="53"/>
      <c r="L75" s="53"/>
      <c r="M75" s="53"/>
      <c r="N75" s="53"/>
    </row>
    <row r="76" spans="1:14" x14ac:dyDescent="0.2">
      <c r="A76" s="53"/>
      <c r="B76" s="53"/>
      <c r="C76" s="147"/>
      <c r="D76" s="95"/>
      <c r="E76" s="95"/>
      <c r="F76" s="95"/>
      <c r="G76" s="53"/>
      <c r="H76" s="53"/>
      <c r="I76" s="53"/>
      <c r="J76" s="53"/>
      <c r="K76" s="53"/>
      <c r="L76" s="53"/>
      <c r="M76" s="53"/>
      <c r="N76" s="53"/>
    </row>
    <row r="77" spans="1:14" x14ac:dyDescent="0.2">
      <c r="A77" s="53"/>
      <c r="B77" s="53"/>
      <c r="C77" s="147"/>
      <c r="D77" s="95"/>
      <c r="E77" s="95"/>
      <c r="F77" s="95"/>
      <c r="G77" s="53"/>
      <c r="H77" s="53"/>
      <c r="I77" s="53"/>
      <c r="J77" s="53"/>
      <c r="K77" s="53"/>
      <c r="L77" s="53"/>
      <c r="M77" s="53"/>
      <c r="N77" s="53"/>
    </row>
    <row r="78" spans="1:14" x14ac:dyDescent="0.2">
      <c r="A78" s="53"/>
      <c r="B78" s="53"/>
      <c r="C78" s="147"/>
      <c r="D78" s="95"/>
      <c r="E78" s="95"/>
      <c r="F78" s="95"/>
      <c r="G78" s="53"/>
      <c r="H78" s="53"/>
      <c r="I78" s="53"/>
      <c r="J78" s="53"/>
      <c r="K78" s="53"/>
      <c r="L78" s="53"/>
      <c r="M78" s="53"/>
      <c r="N78" s="53"/>
    </row>
    <row r="79" spans="1:14" x14ac:dyDescent="0.2">
      <c r="A79" s="53"/>
      <c r="B79" s="53"/>
      <c r="C79" s="147"/>
      <c r="D79" s="95"/>
      <c r="E79" s="95"/>
      <c r="F79" s="95"/>
      <c r="G79" s="53"/>
      <c r="H79" s="53"/>
      <c r="I79" s="53"/>
      <c r="J79" s="53"/>
      <c r="K79" s="53"/>
      <c r="L79" s="53"/>
      <c r="M79" s="53"/>
      <c r="N79" s="53"/>
    </row>
    <row r="80" spans="1:14" x14ac:dyDescent="0.2">
      <c r="A80" s="53"/>
      <c r="B80" s="53"/>
      <c r="C80" s="147"/>
      <c r="D80" s="95"/>
      <c r="E80" s="95"/>
      <c r="F80" s="95"/>
      <c r="G80" s="53"/>
      <c r="H80" s="53"/>
      <c r="I80" s="53"/>
      <c r="J80" s="53"/>
      <c r="K80" s="53"/>
      <c r="L80" s="53"/>
      <c r="M80" s="53"/>
      <c r="N80" s="53"/>
    </row>
    <row r="81" spans="1:14" x14ac:dyDescent="0.2">
      <c r="A81" s="53"/>
      <c r="B81" s="53"/>
      <c r="C81" s="147"/>
      <c r="D81" s="95"/>
      <c r="E81" s="95"/>
      <c r="F81" s="95"/>
      <c r="G81" s="53"/>
      <c r="H81" s="53"/>
      <c r="I81" s="53"/>
      <c r="J81" s="53"/>
      <c r="K81" s="53"/>
      <c r="L81" s="53"/>
      <c r="M81" s="53"/>
      <c r="N81" s="53"/>
    </row>
    <row r="82" spans="1:14" x14ac:dyDescent="0.2">
      <c r="A82" s="53"/>
      <c r="B82" s="53"/>
      <c r="C82" s="147"/>
      <c r="D82" s="95"/>
      <c r="E82" s="95"/>
      <c r="F82" s="95"/>
      <c r="G82" s="53"/>
      <c r="H82" s="53"/>
      <c r="I82" s="53"/>
      <c r="J82" s="53"/>
      <c r="K82" s="53"/>
      <c r="L82" s="53"/>
      <c r="M82" s="53"/>
      <c r="N82" s="53"/>
    </row>
    <row r="83" spans="1:14" x14ac:dyDescent="0.2">
      <c r="A83" s="53"/>
      <c r="B83" s="53"/>
      <c r="C83" s="147"/>
      <c r="D83" s="95"/>
      <c r="E83" s="95"/>
      <c r="F83" s="95"/>
      <c r="G83" s="53"/>
      <c r="H83" s="53"/>
      <c r="I83" s="53"/>
      <c r="J83" s="53"/>
      <c r="K83" s="53"/>
      <c r="L83" s="53"/>
      <c r="M83" s="53"/>
      <c r="N83" s="53"/>
    </row>
    <row r="84" spans="1:14" x14ac:dyDescent="0.2">
      <c r="A84" s="53"/>
      <c r="B84" s="53"/>
      <c r="C84" s="147"/>
      <c r="D84" s="95"/>
      <c r="E84" s="95"/>
      <c r="F84" s="95"/>
      <c r="G84" s="53"/>
      <c r="H84" s="53"/>
      <c r="I84" s="53"/>
      <c r="J84" s="53"/>
      <c r="K84" s="53"/>
      <c r="L84" s="53"/>
      <c r="M84" s="53"/>
      <c r="N84" s="53"/>
    </row>
    <row r="85" spans="1:14" x14ac:dyDescent="0.2">
      <c r="A85" s="53"/>
      <c r="B85" s="53"/>
      <c r="C85" s="147"/>
      <c r="D85" s="95"/>
      <c r="E85" s="95"/>
      <c r="F85" s="95"/>
      <c r="G85" s="53"/>
      <c r="H85" s="53"/>
      <c r="I85" s="53"/>
      <c r="J85" s="53"/>
      <c r="K85" s="53"/>
      <c r="L85" s="53"/>
      <c r="M85" s="53"/>
      <c r="N85" s="53"/>
    </row>
    <row r="86" spans="1:14" x14ac:dyDescent="0.2">
      <c r="A86" s="53"/>
      <c r="B86" s="53"/>
      <c r="C86" s="147"/>
      <c r="D86" s="95"/>
      <c r="E86" s="95"/>
      <c r="F86" s="95"/>
      <c r="G86" s="53"/>
      <c r="H86" s="53"/>
      <c r="I86" s="53"/>
      <c r="J86" s="53"/>
      <c r="K86" s="53"/>
      <c r="L86" s="53"/>
      <c r="M86" s="53"/>
      <c r="N86" s="53"/>
    </row>
    <row r="87" spans="1:14" x14ac:dyDescent="0.2">
      <c r="A87" s="53"/>
      <c r="B87" s="53"/>
      <c r="C87" s="147"/>
      <c r="D87" s="95"/>
      <c r="E87" s="95"/>
      <c r="F87" s="95"/>
      <c r="G87" s="53"/>
      <c r="H87" s="53"/>
      <c r="I87" s="53"/>
      <c r="J87" s="53"/>
      <c r="K87" s="53"/>
      <c r="L87" s="53"/>
      <c r="M87" s="53"/>
      <c r="N87" s="53"/>
    </row>
    <row r="88" spans="1:14" x14ac:dyDescent="0.2">
      <c r="A88" s="53"/>
      <c r="B88" s="53"/>
      <c r="C88" s="147"/>
      <c r="D88" s="95"/>
      <c r="E88" s="95"/>
      <c r="F88" s="95"/>
      <c r="G88" s="53"/>
      <c r="H88" s="53"/>
      <c r="I88" s="53"/>
      <c r="J88" s="53"/>
      <c r="K88" s="53"/>
      <c r="L88" s="53"/>
      <c r="M88" s="53"/>
      <c r="N88" s="53"/>
    </row>
    <row r="89" spans="1:14" x14ac:dyDescent="0.2">
      <c r="A89" s="53"/>
      <c r="B89" s="53"/>
      <c r="C89" s="147"/>
      <c r="D89" s="95"/>
      <c r="E89" s="95"/>
      <c r="F89" s="95"/>
      <c r="G89" s="53"/>
      <c r="H89" s="53"/>
      <c r="I89" s="53"/>
      <c r="J89" s="53"/>
      <c r="K89" s="53"/>
      <c r="L89" s="53"/>
      <c r="M89" s="53"/>
      <c r="N89" s="53"/>
    </row>
    <row r="90" spans="1:14" x14ac:dyDescent="0.2">
      <c r="A90" s="53"/>
      <c r="B90" s="53"/>
      <c r="C90" s="147"/>
      <c r="D90" s="95"/>
      <c r="E90" s="95"/>
      <c r="F90" s="95"/>
      <c r="G90" s="53"/>
      <c r="H90" s="53"/>
      <c r="I90" s="53"/>
      <c r="J90" s="53"/>
      <c r="K90" s="53"/>
      <c r="L90" s="53"/>
      <c r="M90" s="53"/>
      <c r="N90" s="53"/>
    </row>
    <row r="91" spans="1:14" x14ac:dyDescent="0.2">
      <c r="A91" s="53"/>
      <c r="B91" s="53"/>
      <c r="C91" s="147"/>
      <c r="D91" s="95"/>
      <c r="E91" s="95"/>
      <c r="F91" s="95"/>
      <c r="G91" s="53"/>
      <c r="H91" s="53"/>
      <c r="I91" s="53"/>
      <c r="J91" s="53"/>
      <c r="K91" s="53"/>
      <c r="L91" s="53"/>
      <c r="M91" s="53"/>
      <c r="N91" s="53"/>
    </row>
    <row r="92" spans="1:14" x14ac:dyDescent="0.2">
      <c r="A92" s="53"/>
      <c r="B92" s="53"/>
      <c r="C92" s="147"/>
      <c r="D92" s="95"/>
      <c r="E92" s="95"/>
      <c r="F92" s="95"/>
      <c r="G92" s="53"/>
      <c r="H92" s="53"/>
      <c r="I92" s="53"/>
      <c r="J92" s="53"/>
      <c r="K92" s="53"/>
      <c r="L92" s="53"/>
      <c r="M92" s="53"/>
      <c r="N92" s="53"/>
    </row>
    <row r="93" spans="1:14" x14ac:dyDescent="0.2">
      <c r="A93" s="53"/>
      <c r="B93" s="53"/>
      <c r="C93" s="147"/>
      <c r="D93" s="95"/>
      <c r="E93" s="95"/>
      <c r="F93" s="95"/>
      <c r="G93" s="53"/>
      <c r="H93" s="53"/>
      <c r="I93" s="53"/>
      <c r="J93" s="53"/>
      <c r="K93" s="53"/>
      <c r="L93" s="53"/>
      <c r="M93" s="53"/>
      <c r="N93" s="53"/>
    </row>
    <row r="94" spans="1:14" x14ac:dyDescent="0.2">
      <c r="A94" s="53"/>
      <c r="B94" s="53"/>
      <c r="C94" s="147"/>
      <c r="D94" s="95"/>
      <c r="E94" s="95"/>
      <c r="F94" s="95"/>
      <c r="G94" s="53"/>
      <c r="H94" s="53"/>
      <c r="I94" s="53"/>
      <c r="J94" s="53"/>
      <c r="K94" s="53"/>
      <c r="L94" s="53"/>
      <c r="M94" s="53"/>
      <c r="N94" s="53"/>
    </row>
    <row r="95" spans="1:14" x14ac:dyDescent="0.2">
      <c r="A95" s="53"/>
      <c r="B95" s="53"/>
      <c r="C95" s="147"/>
      <c r="D95" s="95"/>
      <c r="E95" s="95"/>
      <c r="F95" s="95"/>
      <c r="G95" s="53"/>
      <c r="H95" s="53"/>
      <c r="I95" s="53"/>
      <c r="J95" s="53"/>
      <c r="K95" s="53"/>
      <c r="L95" s="53"/>
      <c r="M95" s="53"/>
      <c r="N95" s="53"/>
    </row>
    <row r="96" spans="1:14" x14ac:dyDescent="0.2">
      <c r="A96" s="53"/>
      <c r="B96" s="53"/>
      <c r="C96" s="147"/>
      <c r="D96" s="95"/>
      <c r="E96" s="95"/>
      <c r="F96" s="95"/>
      <c r="G96" s="53"/>
      <c r="H96" s="53"/>
      <c r="I96" s="53"/>
      <c r="J96" s="53"/>
      <c r="K96" s="53"/>
      <c r="L96" s="53"/>
      <c r="M96" s="53"/>
      <c r="N96" s="53"/>
    </row>
    <row r="97" spans="1:14" x14ac:dyDescent="0.2">
      <c r="A97" s="53"/>
      <c r="B97" s="53"/>
      <c r="C97" s="147"/>
      <c r="D97" s="95"/>
      <c r="E97" s="95"/>
      <c r="F97" s="95"/>
      <c r="G97" s="53"/>
      <c r="H97" s="53"/>
      <c r="I97" s="53"/>
      <c r="J97" s="53"/>
      <c r="K97" s="53"/>
      <c r="L97" s="53"/>
      <c r="M97" s="53"/>
      <c r="N97" s="53"/>
    </row>
    <row r="98" spans="1:14" x14ac:dyDescent="0.2">
      <c r="A98" s="53"/>
      <c r="B98" s="53"/>
      <c r="C98" s="147"/>
      <c r="D98" s="95"/>
      <c r="E98" s="95"/>
      <c r="F98" s="95"/>
      <c r="G98" s="53"/>
      <c r="H98" s="53"/>
      <c r="I98" s="53"/>
      <c r="J98" s="53"/>
      <c r="K98" s="53"/>
      <c r="L98" s="53"/>
      <c r="M98" s="53"/>
      <c r="N98" s="53"/>
    </row>
    <row r="99" spans="1:14" x14ac:dyDescent="0.2">
      <c r="A99" s="53"/>
      <c r="B99" s="53"/>
      <c r="C99" s="147"/>
      <c r="D99" s="95"/>
      <c r="E99" s="95"/>
      <c r="F99" s="95"/>
      <c r="G99" s="53"/>
      <c r="H99" s="53"/>
      <c r="I99" s="53"/>
      <c r="J99" s="53"/>
      <c r="K99" s="53"/>
      <c r="L99" s="53"/>
      <c r="M99" s="53"/>
      <c r="N99" s="53"/>
    </row>
    <row r="100" spans="1:14" x14ac:dyDescent="0.2">
      <c r="A100" s="53"/>
      <c r="B100" s="53"/>
      <c r="C100" s="147"/>
      <c r="D100" s="95"/>
      <c r="E100" s="95"/>
      <c r="F100" s="95"/>
      <c r="G100" s="53"/>
      <c r="H100" s="53"/>
      <c r="I100" s="53"/>
      <c r="J100" s="53"/>
      <c r="K100" s="53"/>
      <c r="L100" s="53"/>
      <c r="M100" s="53"/>
      <c r="N100" s="53"/>
    </row>
    <row r="101" spans="1:14" x14ac:dyDescent="0.2">
      <c r="A101" s="53"/>
      <c r="B101" s="53"/>
      <c r="C101" s="147"/>
      <c r="D101" s="95"/>
      <c r="E101" s="95"/>
      <c r="F101" s="95"/>
      <c r="G101" s="53"/>
      <c r="H101" s="53"/>
      <c r="I101" s="53"/>
      <c r="J101" s="53"/>
      <c r="K101" s="53"/>
      <c r="L101" s="53"/>
      <c r="M101" s="53"/>
      <c r="N101" s="53"/>
    </row>
    <row r="102" spans="1:14" x14ac:dyDescent="0.2">
      <c r="A102" s="53"/>
      <c r="B102" s="53"/>
      <c r="C102" s="147"/>
      <c r="D102" s="95"/>
      <c r="E102" s="95"/>
      <c r="F102" s="95"/>
      <c r="G102" s="53"/>
      <c r="H102" s="53"/>
      <c r="I102" s="53"/>
      <c r="J102" s="53"/>
      <c r="K102" s="53"/>
      <c r="L102" s="53"/>
      <c r="M102" s="53"/>
      <c r="N102" s="53"/>
    </row>
    <row r="103" spans="1:14" x14ac:dyDescent="0.2">
      <c r="A103" s="53"/>
      <c r="B103" s="53"/>
      <c r="C103" s="147"/>
      <c r="D103" s="95"/>
      <c r="E103" s="95"/>
      <c r="F103" s="95"/>
      <c r="G103" s="53"/>
      <c r="H103" s="53"/>
      <c r="I103" s="53"/>
      <c r="J103" s="53"/>
      <c r="K103" s="53"/>
      <c r="L103" s="53"/>
      <c r="M103" s="53"/>
      <c r="N103" s="53"/>
    </row>
    <row r="104" spans="1:14" x14ac:dyDescent="0.2">
      <c r="A104" s="53"/>
      <c r="B104" s="53"/>
      <c r="C104" s="147"/>
      <c r="D104" s="95"/>
      <c r="E104" s="95"/>
      <c r="F104" s="95"/>
      <c r="G104" s="53"/>
      <c r="H104" s="53"/>
      <c r="I104" s="53"/>
      <c r="J104" s="53"/>
      <c r="K104" s="53"/>
      <c r="L104" s="53"/>
      <c r="M104" s="53"/>
      <c r="N104" s="53"/>
    </row>
    <row r="105" spans="1:14" x14ac:dyDescent="0.2">
      <c r="A105" s="53"/>
      <c r="B105" s="53"/>
      <c r="C105" s="147"/>
      <c r="D105" s="95"/>
      <c r="E105" s="95"/>
      <c r="F105" s="95"/>
      <c r="G105" s="53"/>
      <c r="H105" s="53"/>
      <c r="I105" s="53"/>
      <c r="J105" s="53"/>
      <c r="K105" s="53"/>
      <c r="L105" s="53"/>
      <c r="M105" s="53"/>
      <c r="N105" s="53"/>
    </row>
    <row r="106" spans="1:14" x14ac:dyDescent="0.2">
      <c r="A106" s="53"/>
      <c r="B106" s="53"/>
      <c r="C106" s="147"/>
      <c r="D106" s="95"/>
      <c r="E106" s="95"/>
      <c r="F106" s="95"/>
      <c r="G106" s="53"/>
      <c r="H106" s="53"/>
      <c r="I106" s="53"/>
      <c r="J106" s="53"/>
      <c r="K106" s="53"/>
      <c r="L106" s="53"/>
      <c r="M106" s="53"/>
      <c r="N106" s="53"/>
    </row>
    <row r="107" spans="1:14" ht="12" thickBot="1" x14ac:dyDescent="0.25">
      <c r="A107" s="53"/>
      <c r="B107" s="53"/>
      <c r="C107" s="147"/>
      <c r="D107" s="95"/>
      <c r="E107" s="95"/>
      <c r="F107" s="95"/>
      <c r="G107" s="53"/>
      <c r="H107" s="53"/>
      <c r="I107" s="53"/>
      <c r="J107" s="53"/>
      <c r="K107" s="53"/>
      <c r="L107" s="53"/>
      <c r="M107" s="53"/>
      <c r="N107" s="53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B501"/>
  <sheetViews>
    <sheetView workbookViewId="0">
      <selection sqref="A1:XFD1"/>
    </sheetView>
  </sheetViews>
  <sheetFormatPr defaultColWidth="9.1640625" defaultRowHeight="11.25" x14ac:dyDescent="0.2"/>
  <cols>
    <col min="1" max="1" width="11.5" style="141" customWidth="1"/>
    <col min="2" max="16384" width="9.1640625" style="141"/>
  </cols>
  <sheetData>
    <row r="1" spans="1:2" x14ac:dyDescent="0.2">
      <c r="A1" s="152" t="s">
        <v>402</v>
      </c>
      <c r="B1" s="152" t="s">
        <v>478</v>
      </c>
    </row>
    <row r="2" spans="1:2" x14ac:dyDescent="0.2">
      <c r="A2" t="s">
        <v>220</v>
      </c>
      <c r="B2" t="s">
        <v>220</v>
      </c>
    </row>
    <row r="3" spans="1:2" x14ac:dyDescent="0.2">
      <c r="A3" t="s">
        <v>220</v>
      </c>
      <c r="B3" t="s">
        <v>220</v>
      </c>
    </row>
    <row r="4" spans="1:2" x14ac:dyDescent="0.2">
      <c r="A4" t="s">
        <v>220</v>
      </c>
      <c r="B4" t="s">
        <v>220</v>
      </c>
    </row>
    <row r="5" spans="1:2" x14ac:dyDescent="0.2">
      <c r="A5" t="s">
        <v>220</v>
      </c>
      <c r="B5" t="s">
        <v>220</v>
      </c>
    </row>
    <row r="6" spans="1:2" x14ac:dyDescent="0.2">
      <c r="A6" t="s">
        <v>220</v>
      </c>
      <c r="B6" t="s">
        <v>220</v>
      </c>
    </row>
    <row r="7" spans="1:2" x14ac:dyDescent="0.2">
      <c r="A7" t="s">
        <v>220</v>
      </c>
      <c r="B7" t="s">
        <v>220</v>
      </c>
    </row>
    <row r="8" spans="1:2" x14ac:dyDescent="0.2">
      <c r="A8" t="s">
        <v>220</v>
      </c>
      <c r="B8" t="s">
        <v>220</v>
      </c>
    </row>
    <row r="9" spans="1:2" x14ac:dyDescent="0.2">
      <c r="A9" t="s">
        <v>220</v>
      </c>
      <c r="B9" t="s">
        <v>220</v>
      </c>
    </row>
    <row r="10" spans="1:2" x14ac:dyDescent="0.2">
      <c r="A10" t="s">
        <v>220</v>
      </c>
      <c r="B10" t="s">
        <v>220</v>
      </c>
    </row>
    <row r="11" spans="1:2" x14ac:dyDescent="0.2">
      <c r="A11" t="s">
        <v>220</v>
      </c>
      <c r="B11" t="s">
        <v>220</v>
      </c>
    </row>
    <row r="12" spans="1:2" x14ac:dyDescent="0.2">
      <c r="A12" t="s">
        <v>220</v>
      </c>
      <c r="B12" t="s">
        <v>220</v>
      </c>
    </row>
    <row r="13" spans="1:2" x14ac:dyDescent="0.2">
      <c r="A13" t="s">
        <v>220</v>
      </c>
      <c r="B13" t="s">
        <v>220</v>
      </c>
    </row>
    <row r="14" spans="1:2" x14ac:dyDescent="0.2">
      <c r="A14" t="s">
        <v>220</v>
      </c>
      <c r="B14" t="s">
        <v>220</v>
      </c>
    </row>
    <row r="15" spans="1:2" x14ac:dyDescent="0.2">
      <c r="A15" t="s">
        <v>220</v>
      </c>
      <c r="B15" t="s">
        <v>220</v>
      </c>
    </row>
    <row r="16" spans="1:2" x14ac:dyDescent="0.2">
      <c r="A16" t="s">
        <v>220</v>
      </c>
      <c r="B16" t="s">
        <v>220</v>
      </c>
    </row>
    <row r="17" spans="1:2" x14ac:dyDescent="0.2">
      <c r="A17" t="s">
        <v>220</v>
      </c>
      <c r="B17" t="s">
        <v>220</v>
      </c>
    </row>
    <row r="18" spans="1:2" x14ac:dyDescent="0.2">
      <c r="A18" t="s">
        <v>220</v>
      </c>
      <c r="B18" t="s">
        <v>220</v>
      </c>
    </row>
    <row r="19" spans="1:2" x14ac:dyDescent="0.2">
      <c r="A19" t="s">
        <v>220</v>
      </c>
      <c r="B19" t="s">
        <v>220</v>
      </c>
    </row>
    <row r="20" spans="1:2" x14ac:dyDescent="0.2">
      <c r="A20" t="s">
        <v>220</v>
      </c>
      <c r="B20" t="s">
        <v>220</v>
      </c>
    </row>
    <row r="21" spans="1:2" x14ac:dyDescent="0.2">
      <c r="A21" t="s">
        <v>220</v>
      </c>
      <c r="B21" t="s">
        <v>220</v>
      </c>
    </row>
    <row r="22" spans="1:2" x14ac:dyDescent="0.2">
      <c r="A22" t="s">
        <v>220</v>
      </c>
      <c r="B22" t="s">
        <v>220</v>
      </c>
    </row>
    <row r="23" spans="1:2" x14ac:dyDescent="0.2">
      <c r="A23" t="s">
        <v>220</v>
      </c>
      <c r="B23" t="s">
        <v>220</v>
      </c>
    </row>
    <row r="24" spans="1:2" x14ac:dyDescent="0.2">
      <c r="A24" t="s">
        <v>220</v>
      </c>
      <c r="B24" t="s">
        <v>220</v>
      </c>
    </row>
    <row r="25" spans="1:2" x14ac:dyDescent="0.2">
      <c r="A25" t="s">
        <v>220</v>
      </c>
      <c r="B25" t="s">
        <v>220</v>
      </c>
    </row>
    <row r="26" spans="1:2" x14ac:dyDescent="0.2">
      <c r="A26" t="s">
        <v>220</v>
      </c>
      <c r="B26" t="s">
        <v>220</v>
      </c>
    </row>
    <row r="27" spans="1:2" x14ac:dyDescent="0.2">
      <c r="A27" t="s">
        <v>220</v>
      </c>
      <c r="B27" t="s">
        <v>220</v>
      </c>
    </row>
    <row r="28" spans="1:2" x14ac:dyDescent="0.2">
      <c r="A28" t="s">
        <v>220</v>
      </c>
      <c r="B28" t="s">
        <v>220</v>
      </c>
    </row>
    <row r="29" spans="1:2" x14ac:dyDescent="0.2">
      <c r="A29" t="s">
        <v>220</v>
      </c>
      <c r="B29" t="s">
        <v>220</v>
      </c>
    </row>
    <row r="30" spans="1:2" x14ac:dyDescent="0.2">
      <c r="A30" t="s">
        <v>220</v>
      </c>
      <c r="B30" t="s">
        <v>220</v>
      </c>
    </row>
    <row r="31" spans="1:2" x14ac:dyDescent="0.2">
      <c r="A31" t="s">
        <v>220</v>
      </c>
      <c r="B31" t="s">
        <v>220</v>
      </c>
    </row>
    <row r="32" spans="1:2" x14ac:dyDescent="0.2">
      <c r="A32" t="s">
        <v>220</v>
      </c>
      <c r="B32" t="s">
        <v>220</v>
      </c>
    </row>
    <row r="33" spans="1:2" x14ac:dyDescent="0.2">
      <c r="A33" t="s">
        <v>220</v>
      </c>
      <c r="B33" t="s">
        <v>220</v>
      </c>
    </row>
    <row r="34" spans="1:2" x14ac:dyDescent="0.2">
      <c r="A34" t="s">
        <v>220</v>
      </c>
      <c r="B34" t="s">
        <v>220</v>
      </c>
    </row>
    <row r="35" spans="1:2" x14ac:dyDescent="0.2">
      <c r="A35" t="s">
        <v>220</v>
      </c>
      <c r="B35" t="s">
        <v>220</v>
      </c>
    </row>
    <row r="36" spans="1:2" x14ac:dyDescent="0.2">
      <c r="A36" t="s">
        <v>220</v>
      </c>
      <c r="B36" t="s">
        <v>220</v>
      </c>
    </row>
    <row r="37" spans="1:2" x14ac:dyDescent="0.2">
      <c r="A37" t="s">
        <v>220</v>
      </c>
      <c r="B37" t="s">
        <v>220</v>
      </c>
    </row>
    <row r="38" spans="1:2" x14ac:dyDescent="0.2">
      <c r="A38" t="s">
        <v>220</v>
      </c>
      <c r="B38" t="s">
        <v>220</v>
      </c>
    </row>
    <row r="39" spans="1:2" x14ac:dyDescent="0.2">
      <c r="A39" t="s">
        <v>220</v>
      </c>
      <c r="B39" t="s">
        <v>220</v>
      </c>
    </row>
    <row r="40" spans="1:2" x14ac:dyDescent="0.2">
      <c r="A40" t="s">
        <v>220</v>
      </c>
      <c r="B40" t="s">
        <v>220</v>
      </c>
    </row>
    <row r="41" spans="1:2" x14ac:dyDescent="0.2">
      <c r="A41" t="s">
        <v>220</v>
      </c>
      <c r="B41" t="s">
        <v>220</v>
      </c>
    </row>
    <row r="42" spans="1:2" x14ac:dyDescent="0.2">
      <c r="A42" t="s">
        <v>220</v>
      </c>
      <c r="B42" t="s">
        <v>220</v>
      </c>
    </row>
    <row r="43" spans="1:2" x14ac:dyDescent="0.2">
      <c r="A43" t="s">
        <v>220</v>
      </c>
      <c r="B43" t="s">
        <v>220</v>
      </c>
    </row>
    <row r="44" spans="1:2" x14ac:dyDescent="0.2">
      <c r="A44" t="s">
        <v>220</v>
      </c>
      <c r="B44" t="s">
        <v>220</v>
      </c>
    </row>
    <row r="45" spans="1:2" x14ac:dyDescent="0.2">
      <c r="A45" t="s">
        <v>220</v>
      </c>
      <c r="B45" t="s">
        <v>220</v>
      </c>
    </row>
    <row r="46" spans="1:2" x14ac:dyDescent="0.2">
      <c r="A46" t="s">
        <v>220</v>
      </c>
      <c r="B46" t="s">
        <v>220</v>
      </c>
    </row>
    <row r="47" spans="1:2" x14ac:dyDescent="0.2">
      <c r="A47" t="s">
        <v>220</v>
      </c>
      <c r="B47" t="s">
        <v>220</v>
      </c>
    </row>
    <row r="48" spans="1:2" x14ac:dyDescent="0.2">
      <c r="A48" t="s">
        <v>220</v>
      </c>
      <c r="B48" t="s">
        <v>220</v>
      </c>
    </row>
    <row r="49" spans="1:2" x14ac:dyDescent="0.2">
      <c r="A49" t="s">
        <v>220</v>
      </c>
      <c r="B49" t="s">
        <v>220</v>
      </c>
    </row>
    <row r="50" spans="1:2" x14ac:dyDescent="0.2">
      <c r="A50" t="s">
        <v>220</v>
      </c>
      <c r="B50" t="s">
        <v>220</v>
      </c>
    </row>
    <row r="51" spans="1:2" x14ac:dyDescent="0.2">
      <c r="A51" t="s">
        <v>220</v>
      </c>
      <c r="B51" t="s">
        <v>220</v>
      </c>
    </row>
    <row r="52" spans="1:2" x14ac:dyDescent="0.2">
      <c r="A52" t="s">
        <v>220</v>
      </c>
      <c r="B52" t="s">
        <v>220</v>
      </c>
    </row>
    <row r="53" spans="1:2" x14ac:dyDescent="0.2">
      <c r="A53" t="s">
        <v>220</v>
      </c>
      <c r="B53" t="s">
        <v>220</v>
      </c>
    </row>
    <row r="54" spans="1:2" x14ac:dyDescent="0.2">
      <c r="A54" t="s">
        <v>220</v>
      </c>
      <c r="B54" t="s">
        <v>220</v>
      </c>
    </row>
    <row r="55" spans="1:2" x14ac:dyDescent="0.2">
      <c r="A55" t="s">
        <v>220</v>
      </c>
      <c r="B55" t="s">
        <v>220</v>
      </c>
    </row>
    <row r="56" spans="1:2" x14ac:dyDescent="0.2">
      <c r="A56" t="s">
        <v>220</v>
      </c>
      <c r="B56" t="s">
        <v>220</v>
      </c>
    </row>
    <row r="57" spans="1:2" x14ac:dyDescent="0.2">
      <c r="A57" t="s">
        <v>220</v>
      </c>
      <c r="B57" t="s">
        <v>220</v>
      </c>
    </row>
    <row r="58" spans="1:2" x14ac:dyDescent="0.2">
      <c r="A58" t="s">
        <v>220</v>
      </c>
      <c r="B58" t="s">
        <v>220</v>
      </c>
    </row>
    <row r="59" spans="1:2" x14ac:dyDescent="0.2">
      <c r="A59" t="s">
        <v>220</v>
      </c>
      <c r="B59" t="s">
        <v>220</v>
      </c>
    </row>
    <row r="60" spans="1:2" x14ac:dyDescent="0.2">
      <c r="A60" t="s">
        <v>220</v>
      </c>
      <c r="B60" t="s">
        <v>220</v>
      </c>
    </row>
    <row r="61" spans="1:2" x14ac:dyDescent="0.2">
      <c r="A61" t="s">
        <v>220</v>
      </c>
      <c r="B61" t="s">
        <v>220</v>
      </c>
    </row>
    <row r="62" spans="1:2" x14ac:dyDescent="0.2">
      <c r="A62" t="s">
        <v>220</v>
      </c>
      <c r="B62" t="s">
        <v>220</v>
      </c>
    </row>
    <row r="63" spans="1:2" x14ac:dyDescent="0.2">
      <c r="A63" t="s">
        <v>220</v>
      </c>
      <c r="B63" t="s">
        <v>220</v>
      </c>
    </row>
    <row r="64" spans="1:2" x14ac:dyDescent="0.2">
      <c r="A64" t="s">
        <v>220</v>
      </c>
      <c r="B64" t="s">
        <v>220</v>
      </c>
    </row>
    <row r="65" spans="1:2" x14ac:dyDescent="0.2">
      <c r="A65" t="s">
        <v>220</v>
      </c>
      <c r="B65" t="s">
        <v>220</v>
      </c>
    </row>
    <row r="66" spans="1:2" x14ac:dyDescent="0.2">
      <c r="A66" t="s">
        <v>220</v>
      </c>
      <c r="B66" t="s">
        <v>220</v>
      </c>
    </row>
    <row r="67" spans="1:2" x14ac:dyDescent="0.2">
      <c r="A67" t="s">
        <v>220</v>
      </c>
      <c r="B67" t="s">
        <v>220</v>
      </c>
    </row>
    <row r="68" spans="1:2" x14ac:dyDescent="0.2">
      <c r="A68" t="s">
        <v>220</v>
      </c>
      <c r="B68" t="s">
        <v>220</v>
      </c>
    </row>
    <row r="69" spans="1:2" x14ac:dyDescent="0.2">
      <c r="A69" t="s">
        <v>220</v>
      </c>
      <c r="B69" t="s">
        <v>220</v>
      </c>
    </row>
    <row r="70" spans="1:2" x14ac:dyDescent="0.2">
      <c r="A70" t="s">
        <v>220</v>
      </c>
      <c r="B70" t="s">
        <v>220</v>
      </c>
    </row>
    <row r="71" spans="1:2" x14ac:dyDescent="0.2">
      <c r="A71" t="s">
        <v>220</v>
      </c>
      <c r="B71" t="s">
        <v>220</v>
      </c>
    </row>
    <row r="72" spans="1:2" x14ac:dyDescent="0.2">
      <c r="A72" t="s">
        <v>220</v>
      </c>
      <c r="B72" t="s">
        <v>220</v>
      </c>
    </row>
    <row r="73" spans="1:2" x14ac:dyDescent="0.2">
      <c r="A73" t="s">
        <v>220</v>
      </c>
      <c r="B73" t="s">
        <v>220</v>
      </c>
    </row>
    <row r="74" spans="1:2" x14ac:dyDescent="0.2">
      <c r="A74" t="s">
        <v>220</v>
      </c>
      <c r="B74" t="s">
        <v>220</v>
      </c>
    </row>
    <row r="75" spans="1:2" x14ac:dyDescent="0.2">
      <c r="A75" t="s">
        <v>220</v>
      </c>
      <c r="B75" t="s">
        <v>220</v>
      </c>
    </row>
    <row r="76" spans="1:2" x14ac:dyDescent="0.2">
      <c r="A76" t="s">
        <v>220</v>
      </c>
      <c r="B76" t="s">
        <v>220</v>
      </c>
    </row>
    <row r="77" spans="1:2" x14ac:dyDescent="0.2">
      <c r="A77" t="s">
        <v>220</v>
      </c>
      <c r="B77" t="s">
        <v>220</v>
      </c>
    </row>
    <row r="78" spans="1:2" x14ac:dyDescent="0.2">
      <c r="A78" t="s">
        <v>220</v>
      </c>
      <c r="B78" t="s">
        <v>220</v>
      </c>
    </row>
    <row r="79" spans="1:2" x14ac:dyDescent="0.2">
      <c r="A79" t="s">
        <v>220</v>
      </c>
      <c r="B79" t="s">
        <v>220</v>
      </c>
    </row>
    <row r="80" spans="1:2" x14ac:dyDescent="0.2">
      <c r="A80" t="s">
        <v>220</v>
      </c>
      <c r="B80" t="s">
        <v>220</v>
      </c>
    </row>
    <row r="81" spans="1:2" x14ac:dyDescent="0.2">
      <c r="A81" t="s">
        <v>220</v>
      </c>
      <c r="B81" t="s">
        <v>220</v>
      </c>
    </row>
    <row r="82" spans="1:2" x14ac:dyDescent="0.2">
      <c r="A82" t="s">
        <v>220</v>
      </c>
      <c r="B82" t="s">
        <v>220</v>
      </c>
    </row>
    <row r="83" spans="1:2" x14ac:dyDescent="0.2">
      <c r="A83" t="s">
        <v>220</v>
      </c>
      <c r="B83" t="s">
        <v>220</v>
      </c>
    </row>
    <row r="84" spans="1:2" x14ac:dyDescent="0.2">
      <c r="A84" t="s">
        <v>220</v>
      </c>
      <c r="B84" t="s">
        <v>220</v>
      </c>
    </row>
    <row r="85" spans="1:2" x14ac:dyDescent="0.2">
      <c r="A85" t="s">
        <v>220</v>
      </c>
      <c r="B85" t="s">
        <v>220</v>
      </c>
    </row>
    <row r="86" spans="1:2" x14ac:dyDescent="0.2">
      <c r="A86" t="s">
        <v>220</v>
      </c>
      <c r="B86" t="s">
        <v>220</v>
      </c>
    </row>
    <row r="87" spans="1:2" x14ac:dyDescent="0.2">
      <c r="A87" t="s">
        <v>220</v>
      </c>
      <c r="B87" t="s">
        <v>220</v>
      </c>
    </row>
    <row r="88" spans="1:2" x14ac:dyDescent="0.2">
      <c r="A88" t="s">
        <v>220</v>
      </c>
      <c r="B88" t="s">
        <v>220</v>
      </c>
    </row>
    <row r="89" spans="1:2" x14ac:dyDescent="0.2">
      <c r="A89" t="s">
        <v>220</v>
      </c>
      <c r="B89" t="s">
        <v>220</v>
      </c>
    </row>
    <row r="90" spans="1:2" x14ac:dyDescent="0.2">
      <c r="A90" t="s">
        <v>220</v>
      </c>
      <c r="B90" t="s">
        <v>220</v>
      </c>
    </row>
    <row r="91" spans="1:2" x14ac:dyDescent="0.2">
      <c r="A91" t="s">
        <v>220</v>
      </c>
      <c r="B91" t="s">
        <v>220</v>
      </c>
    </row>
    <row r="92" spans="1:2" x14ac:dyDescent="0.2">
      <c r="A92" t="s">
        <v>220</v>
      </c>
      <c r="B92" t="s">
        <v>220</v>
      </c>
    </row>
    <row r="93" spans="1:2" x14ac:dyDescent="0.2">
      <c r="A93" t="s">
        <v>220</v>
      </c>
      <c r="B93" t="s">
        <v>220</v>
      </c>
    </row>
    <row r="94" spans="1:2" x14ac:dyDescent="0.2">
      <c r="A94" t="s">
        <v>220</v>
      </c>
      <c r="B94" t="s">
        <v>220</v>
      </c>
    </row>
    <row r="95" spans="1:2" x14ac:dyDescent="0.2">
      <c r="A95" t="s">
        <v>220</v>
      </c>
      <c r="B95" t="s">
        <v>220</v>
      </c>
    </row>
    <row r="96" spans="1:2" x14ac:dyDescent="0.2">
      <c r="A96" t="s">
        <v>220</v>
      </c>
      <c r="B96" t="s">
        <v>220</v>
      </c>
    </row>
    <row r="97" spans="1:2" x14ac:dyDescent="0.2">
      <c r="A97" t="s">
        <v>220</v>
      </c>
      <c r="B97" t="s">
        <v>220</v>
      </c>
    </row>
    <row r="98" spans="1:2" x14ac:dyDescent="0.2">
      <c r="A98" t="s">
        <v>220</v>
      </c>
      <c r="B98" t="s">
        <v>220</v>
      </c>
    </row>
    <row r="99" spans="1:2" x14ac:dyDescent="0.2">
      <c r="A99" t="s">
        <v>220</v>
      </c>
      <c r="B99" t="s">
        <v>220</v>
      </c>
    </row>
    <row r="100" spans="1:2" x14ac:dyDescent="0.2">
      <c r="A100" t="s">
        <v>220</v>
      </c>
      <c r="B100" t="s">
        <v>220</v>
      </c>
    </row>
    <row r="101" spans="1:2" x14ac:dyDescent="0.2">
      <c r="A101" t="s">
        <v>220</v>
      </c>
      <c r="B101" t="s">
        <v>220</v>
      </c>
    </row>
    <row r="102" spans="1:2" x14ac:dyDescent="0.2">
      <c r="A102" t="s">
        <v>220</v>
      </c>
      <c r="B102" t="s">
        <v>220</v>
      </c>
    </row>
    <row r="103" spans="1:2" x14ac:dyDescent="0.2">
      <c r="A103" t="s">
        <v>220</v>
      </c>
      <c r="B103" t="s">
        <v>220</v>
      </c>
    </row>
    <row r="104" spans="1:2" x14ac:dyDescent="0.2">
      <c r="A104" t="s">
        <v>220</v>
      </c>
      <c r="B104" t="s">
        <v>220</v>
      </c>
    </row>
    <row r="105" spans="1:2" x14ac:dyDescent="0.2">
      <c r="A105" t="s">
        <v>220</v>
      </c>
      <c r="B105" t="s">
        <v>220</v>
      </c>
    </row>
    <row r="106" spans="1:2" x14ac:dyDescent="0.2">
      <c r="A106" t="s">
        <v>220</v>
      </c>
      <c r="B106" t="s">
        <v>220</v>
      </c>
    </row>
    <row r="107" spans="1:2" x14ac:dyDescent="0.2">
      <c r="A107" t="s">
        <v>220</v>
      </c>
      <c r="B107" t="s">
        <v>220</v>
      </c>
    </row>
    <row r="108" spans="1:2" x14ac:dyDescent="0.2">
      <c r="A108" t="s">
        <v>220</v>
      </c>
      <c r="B108" t="s">
        <v>220</v>
      </c>
    </row>
    <row r="109" spans="1:2" x14ac:dyDescent="0.2">
      <c r="A109" t="s">
        <v>220</v>
      </c>
      <c r="B109" t="s">
        <v>220</v>
      </c>
    </row>
    <row r="110" spans="1:2" x14ac:dyDescent="0.2">
      <c r="A110" t="s">
        <v>220</v>
      </c>
      <c r="B110" t="s">
        <v>220</v>
      </c>
    </row>
    <row r="111" spans="1:2" x14ac:dyDescent="0.2">
      <c r="A111" t="s">
        <v>220</v>
      </c>
      <c r="B111" t="s">
        <v>220</v>
      </c>
    </row>
    <row r="112" spans="1:2" x14ac:dyDescent="0.2">
      <c r="A112" t="s">
        <v>220</v>
      </c>
      <c r="B112" t="s">
        <v>220</v>
      </c>
    </row>
    <row r="113" spans="1:2" x14ac:dyDescent="0.2">
      <c r="A113" t="s">
        <v>220</v>
      </c>
      <c r="B113" t="s">
        <v>220</v>
      </c>
    </row>
    <row r="114" spans="1:2" x14ac:dyDescent="0.2">
      <c r="A114" t="s">
        <v>220</v>
      </c>
      <c r="B114" t="s">
        <v>220</v>
      </c>
    </row>
    <row r="115" spans="1:2" x14ac:dyDescent="0.2">
      <c r="A115" t="s">
        <v>220</v>
      </c>
      <c r="B115" t="s">
        <v>220</v>
      </c>
    </row>
    <row r="116" spans="1:2" x14ac:dyDescent="0.2">
      <c r="A116" t="s">
        <v>220</v>
      </c>
      <c r="B116" t="s">
        <v>220</v>
      </c>
    </row>
    <row r="117" spans="1:2" x14ac:dyDescent="0.2">
      <c r="A117" t="s">
        <v>220</v>
      </c>
      <c r="B117" t="s">
        <v>220</v>
      </c>
    </row>
    <row r="118" spans="1:2" x14ac:dyDescent="0.2">
      <c r="A118" t="s">
        <v>220</v>
      </c>
      <c r="B118" t="s">
        <v>220</v>
      </c>
    </row>
    <row r="119" spans="1:2" x14ac:dyDescent="0.2">
      <c r="A119" t="s">
        <v>220</v>
      </c>
      <c r="B119" t="s">
        <v>220</v>
      </c>
    </row>
    <row r="120" spans="1:2" x14ac:dyDescent="0.2">
      <c r="A120" t="s">
        <v>220</v>
      </c>
      <c r="B120" t="s">
        <v>220</v>
      </c>
    </row>
    <row r="121" spans="1:2" x14ac:dyDescent="0.2">
      <c r="A121" t="s">
        <v>220</v>
      </c>
      <c r="B121" t="s">
        <v>220</v>
      </c>
    </row>
    <row r="122" spans="1:2" x14ac:dyDescent="0.2">
      <c r="A122" t="s">
        <v>220</v>
      </c>
      <c r="B122" t="s">
        <v>220</v>
      </c>
    </row>
    <row r="123" spans="1:2" x14ac:dyDescent="0.2">
      <c r="A123" t="s">
        <v>220</v>
      </c>
      <c r="B123" t="s">
        <v>220</v>
      </c>
    </row>
    <row r="124" spans="1:2" x14ac:dyDescent="0.2">
      <c r="A124" t="s">
        <v>220</v>
      </c>
      <c r="B124" t="s">
        <v>220</v>
      </c>
    </row>
    <row r="125" spans="1:2" x14ac:dyDescent="0.2">
      <c r="A125" t="s">
        <v>220</v>
      </c>
      <c r="B125" t="s">
        <v>220</v>
      </c>
    </row>
    <row r="126" spans="1:2" x14ac:dyDescent="0.2">
      <c r="A126" t="s">
        <v>220</v>
      </c>
      <c r="B126" t="s">
        <v>220</v>
      </c>
    </row>
    <row r="127" spans="1:2" x14ac:dyDescent="0.2">
      <c r="A127" t="s">
        <v>220</v>
      </c>
      <c r="B127" t="s">
        <v>220</v>
      </c>
    </row>
    <row r="128" spans="1:2" x14ac:dyDescent="0.2">
      <c r="A128" t="s">
        <v>220</v>
      </c>
      <c r="B128" t="s">
        <v>220</v>
      </c>
    </row>
    <row r="129" spans="1:2" x14ac:dyDescent="0.2">
      <c r="A129" t="s">
        <v>220</v>
      </c>
      <c r="B129" t="s">
        <v>220</v>
      </c>
    </row>
    <row r="130" spans="1:2" x14ac:dyDescent="0.2">
      <c r="A130" t="s">
        <v>220</v>
      </c>
      <c r="B130" t="s">
        <v>220</v>
      </c>
    </row>
    <row r="131" spans="1:2" x14ac:dyDescent="0.2">
      <c r="A131" t="s">
        <v>220</v>
      </c>
      <c r="B131" t="s">
        <v>220</v>
      </c>
    </row>
    <row r="132" spans="1:2" x14ac:dyDescent="0.2">
      <c r="A132" t="s">
        <v>220</v>
      </c>
      <c r="B132" t="s">
        <v>220</v>
      </c>
    </row>
    <row r="133" spans="1:2" x14ac:dyDescent="0.2">
      <c r="A133" t="s">
        <v>220</v>
      </c>
      <c r="B133" t="s">
        <v>220</v>
      </c>
    </row>
    <row r="134" spans="1:2" x14ac:dyDescent="0.2">
      <c r="A134" t="s">
        <v>220</v>
      </c>
      <c r="B134" t="s">
        <v>220</v>
      </c>
    </row>
    <row r="135" spans="1:2" x14ac:dyDescent="0.2">
      <c r="A135" t="s">
        <v>220</v>
      </c>
      <c r="B135" t="s">
        <v>220</v>
      </c>
    </row>
    <row r="136" spans="1:2" x14ac:dyDescent="0.2">
      <c r="A136" t="s">
        <v>220</v>
      </c>
      <c r="B136" t="s">
        <v>220</v>
      </c>
    </row>
    <row r="137" spans="1:2" x14ac:dyDescent="0.2">
      <c r="A137" t="s">
        <v>220</v>
      </c>
      <c r="B137" t="s">
        <v>220</v>
      </c>
    </row>
    <row r="138" spans="1:2" x14ac:dyDescent="0.2">
      <c r="A138" t="s">
        <v>220</v>
      </c>
      <c r="B138" t="s">
        <v>220</v>
      </c>
    </row>
    <row r="139" spans="1:2" x14ac:dyDescent="0.2">
      <c r="A139" t="s">
        <v>220</v>
      </c>
      <c r="B139" t="s">
        <v>220</v>
      </c>
    </row>
    <row r="140" spans="1:2" x14ac:dyDescent="0.2">
      <c r="A140" t="s">
        <v>220</v>
      </c>
      <c r="B140" t="s">
        <v>220</v>
      </c>
    </row>
    <row r="141" spans="1:2" x14ac:dyDescent="0.2">
      <c r="A141" t="s">
        <v>220</v>
      </c>
      <c r="B141" t="s">
        <v>220</v>
      </c>
    </row>
    <row r="142" spans="1:2" x14ac:dyDescent="0.2">
      <c r="A142" t="s">
        <v>220</v>
      </c>
      <c r="B142" t="s">
        <v>220</v>
      </c>
    </row>
    <row r="143" spans="1:2" x14ac:dyDescent="0.2">
      <c r="A143" t="s">
        <v>220</v>
      </c>
      <c r="B143" t="s">
        <v>220</v>
      </c>
    </row>
    <row r="144" spans="1:2" x14ac:dyDescent="0.2">
      <c r="A144" t="s">
        <v>220</v>
      </c>
      <c r="B144" t="s">
        <v>220</v>
      </c>
    </row>
    <row r="145" spans="1:2" x14ac:dyDescent="0.2">
      <c r="A145" t="s">
        <v>220</v>
      </c>
      <c r="B145" t="s">
        <v>220</v>
      </c>
    </row>
    <row r="146" spans="1:2" x14ac:dyDescent="0.2">
      <c r="A146" t="s">
        <v>220</v>
      </c>
      <c r="B146" t="s">
        <v>220</v>
      </c>
    </row>
    <row r="147" spans="1:2" x14ac:dyDescent="0.2">
      <c r="A147" t="s">
        <v>220</v>
      </c>
      <c r="B147" t="s">
        <v>220</v>
      </c>
    </row>
    <row r="148" spans="1:2" x14ac:dyDescent="0.2">
      <c r="A148" t="s">
        <v>220</v>
      </c>
      <c r="B148" t="s">
        <v>220</v>
      </c>
    </row>
    <row r="149" spans="1:2" x14ac:dyDescent="0.2">
      <c r="A149" t="s">
        <v>220</v>
      </c>
      <c r="B149" t="s">
        <v>220</v>
      </c>
    </row>
    <row r="150" spans="1:2" x14ac:dyDescent="0.2">
      <c r="A150" t="s">
        <v>220</v>
      </c>
      <c r="B150" t="s">
        <v>220</v>
      </c>
    </row>
    <row r="151" spans="1:2" x14ac:dyDescent="0.2">
      <c r="A151" t="s">
        <v>220</v>
      </c>
      <c r="B151" t="s">
        <v>220</v>
      </c>
    </row>
    <row r="152" spans="1:2" x14ac:dyDescent="0.2">
      <c r="A152" t="s">
        <v>220</v>
      </c>
      <c r="B152" t="s">
        <v>220</v>
      </c>
    </row>
    <row r="153" spans="1:2" x14ac:dyDescent="0.2">
      <c r="A153" t="s">
        <v>220</v>
      </c>
      <c r="B153" t="s">
        <v>220</v>
      </c>
    </row>
    <row r="154" spans="1:2" x14ac:dyDescent="0.2">
      <c r="A154" t="s">
        <v>220</v>
      </c>
      <c r="B154" t="s">
        <v>220</v>
      </c>
    </row>
    <row r="155" spans="1:2" x14ac:dyDescent="0.2">
      <c r="A155" t="s">
        <v>220</v>
      </c>
      <c r="B155" t="s">
        <v>220</v>
      </c>
    </row>
    <row r="156" spans="1:2" x14ac:dyDescent="0.2">
      <c r="A156" t="s">
        <v>220</v>
      </c>
      <c r="B156" t="s">
        <v>220</v>
      </c>
    </row>
    <row r="157" spans="1:2" x14ac:dyDescent="0.2">
      <c r="A157" t="s">
        <v>220</v>
      </c>
      <c r="B157" t="s">
        <v>220</v>
      </c>
    </row>
    <row r="158" spans="1:2" x14ac:dyDescent="0.2">
      <c r="A158" t="s">
        <v>220</v>
      </c>
      <c r="B158" t="s">
        <v>220</v>
      </c>
    </row>
    <row r="159" spans="1:2" x14ac:dyDescent="0.2">
      <c r="A159" t="s">
        <v>220</v>
      </c>
      <c r="B159" t="s">
        <v>220</v>
      </c>
    </row>
    <row r="160" spans="1:2" x14ac:dyDescent="0.2">
      <c r="A160" t="s">
        <v>220</v>
      </c>
      <c r="B160" t="s">
        <v>220</v>
      </c>
    </row>
    <row r="161" spans="1:2" x14ac:dyDescent="0.2">
      <c r="A161" t="s">
        <v>220</v>
      </c>
      <c r="B161" t="s">
        <v>220</v>
      </c>
    </row>
    <row r="162" spans="1:2" x14ac:dyDescent="0.2">
      <c r="A162" t="s">
        <v>220</v>
      </c>
      <c r="B162" t="s">
        <v>220</v>
      </c>
    </row>
    <row r="163" spans="1:2" x14ac:dyDescent="0.2">
      <c r="A163" t="s">
        <v>220</v>
      </c>
      <c r="B163" t="s">
        <v>220</v>
      </c>
    </row>
    <row r="164" spans="1:2" x14ac:dyDescent="0.2">
      <c r="A164" t="s">
        <v>220</v>
      </c>
      <c r="B164" t="s">
        <v>220</v>
      </c>
    </row>
    <row r="165" spans="1:2" x14ac:dyDescent="0.2">
      <c r="A165" t="s">
        <v>220</v>
      </c>
      <c r="B165" t="s">
        <v>220</v>
      </c>
    </row>
    <row r="166" spans="1:2" x14ac:dyDescent="0.2">
      <c r="A166" t="s">
        <v>220</v>
      </c>
      <c r="B166" t="s">
        <v>220</v>
      </c>
    </row>
    <row r="167" spans="1:2" x14ac:dyDescent="0.2">
      <c r="A167" t="s">
        <v>220</v>
      </c>
      <c r="B167" t="s">
        <v>220</v>
      </c>
    </row>
    <row r="168" spans="1:2" x14ac:dyDescent="0.2">
      <c r="A168" t="s">
        <v>220</v>
      </c>
      <c r="B168" t="s">
        <v>220</v>
      </c>
    </row>
    <row r="169" spans="1:2" x14ac:dyDescent="0.2">
      <c r="A169" t="s">
        <v>220</v>
      </c>
      <c r="B169" t="s">
        <v>220</v>
      </c>
    </row>
    <row r="170" spans="1:2" x14ac:dyDescent="0.2">
      <c r="A170" t="s">
        <v>220</v>
      </c>
      <c r="B170" t="s">
        <v>220</v>
      </c>
    </row>
    <row r="171" spans="1:2" x14ac:dyDescent="0.2">
      <c r="A171" t="s">
        <v>220</v>
      </c>
      <c r="B171" t="s">
        <v>220</v>
      </c>
    </row>
    <row r="172" spans="1:2" x14ac:dyDescent="0.2">
      <c r="A172" t="s">
        <v>220</v>
      </c>
      <c r="B172" t="s">
        <v>220</v>
      </c>
    </row>
    <row r="173" spans="1:2" x14ac:dyDescent="0.2">
      <c r="A173" t="s">
        <v>220</v>
      </c>
      <c r="B173" t="s">
        <v>220</v>
      </c>
    </row>
    <row r="174" spans="1:2" x14ac:dyDescent="0.2">
      <c r="A174" t="s">
        <v>220</v>
      </c>
      <c r="B174" t="s">
        <v>220</v>
      </c>
    </row>
    <row r="175" spans="1:2" x14ac:dyDescent="0.2">
      <c r="A175" t="s">
        <v>220</v>
      </c>
      <c r="B175" t="s">
        <v>220</v>
      </c>
    </row>
    <row r="176" spans="1:2" x14ac:dyDescent="0.2">
      <c r="A176" t="s">
        <v>220</v>
      </c>
      <c r="B176" t="s">
        <v>220</v>
      </c>
    </row>
    <row r="177" spans="1:2" x14ac:dyDescent="0.2">
      <c r="A177" t="s">
        <v>220</v>
      </c>
      <c r="B177" t="s">
        <v>220</v>
      </c>
    </row>
    <row r="178" spans="1:2" x14ac:dyDescent="0.2">
      <c r="A178" t="s">
        <v>220</v>
      </c>
      <c r="B178" t="s">
        <v>220</v>
      </c>
    </row>
    <row r="179" spans="1:2" x14ac:dyDescent="0.2">
      <c r="A179" t="s">
        <v>220</v>
      </c>
      <c r="B179" t="s">
        <v>220</v>
      </c>
    </row>
    <row r="180" spans="1:2" x14ac:dyDescent="0.2">
      <c r="A180" t="s">
        <v>220</v>
      </c>
      <c r="B180" t="s">
        <v>220</v>
      </c>
    </row>
    <row r="181" spans="1:2" x14ac:dyDescent="0.2">
      <c r="A181" t="s">
        <v>220</v>
      </c>
      <c r="B181" t="s">
        <v>220</v>
      </c>
    </row>
    <row r="182" spans="1:2" x14ac:dyDescent="0.2">
      <c r="A182" t="s">
        <v>220</v>
      </c>
      <c r="B182" t="s">
        <v>220</v>
      </c>
    </row>
    <row r="183" spans="1:2" x14ac:dyDescent="0.2">
      <c r="A183" t="s">
        <v>220</v>
      </c>
      <c r="B183" t="s">
        <v>220</v>
      </c>
    </row>
    <row r="184" spans="1:2" x14ac:dyDescent="0.2">
      <c r="A184" t="s">
        <v>220</v>
      </c>
      <c r="B184" t="s">
        <v>220</v>
      </c>
    </row>
    <row r="185" spans="1:2" x14ac:dyDescent="0.2">
      <c r="A185" t="s">
        <v>220</v>
      </c>
      <c r="B185" t="s">
        <v>220</v>
      </c>
    </row>
    <row r="186" spans="1:2" x14ac:dyDescent="0.2">
      <c r="A186" t="s">
        <v>220</v>
      </c>
      <c r="B186" t="s">
        <v>220</v>
      </c>
    </row>
    <row r="187" spans="1:2" x14ac:dyDescent="0.2">
      <c r="A187" t="s">
        <v>220</v>
      </c>
      <c r="B187" t="s">
        <v>220</v>
      </c>
    </row>
    <row r="188" spans="1:2" x14ac:dyDescent="0.2">
      <c r="A188" t="s">
        <v>220</v>
      </c>
      <c r="B188" t="s">
        <v>220</v>
      </c>
    </row>
    <row r="189" spans="1:2" x14ac:dyDescent="0.2">
      <c r="A189" t="s">
        <v>220</v>
      </c>
      <c r="B189" t="s">
        <v>220</v>
      </c>
    </row>
    <row r="190" spans="1:2" x14ac:dyDescent="0.2">
      <c r="A190" t="s">
        <v>220</v>
      </c>
      <c r="B190" t="s">
        <v>220</v>
      </c>
    </row>
    <row r="191" spans="1:2" x14ac:dyDescent="0.2">
      <c r="A191" t="s">
        <v>220</v>
      </c>
      <c r="B191" t="s">
        <v>220</v>
      </c>
    </row>
    <row r="192" spans="1:2" x14ac:dyDescent="0.2">
      <c r="A192" t="s">
        <v>220</v>
      </c>
      <c r="B192" t="s">
        <v>220</v>
      </c>
    </row>
    <row r="193" spans="1:2" x14ac:dyDescent="0.2">
      <c r="A193" t="s">
        <v>220</v>
      </c>
      <c r="B193" t="s">
        <v>220</v>
      </c>
    </row>
    <row r="194" spans="1:2" x14ac:dyDescent="0.2">
      <c r="A194" t="s">
        <v>220</v>
      </c>
      <c r="B194" t="s">
        <v>220</v>
      </c>
    </row>
    <row r="195" spans="1:2" x14ac:dyDescent="0.2">
      <c r="A195" t="s">
        <v>220</v>
      </c>
      <c r="B195" t="s">
        <v>220</v>
      </c>
    </row>
    <row r="196" spans="1:2" x14ac:dyDescent="0.2">
      <c r="A196" t="s">
        <v>220</v>
      </c>
      <c r="B196" t="s">
        <v>220</v>
      </c>
    </row>
    <row r="197" spans="1:2" x14ac:dyDescent="0.2">
      <c r="A197" t="s">
        <v>220</v>
      </c>
      <c r="B197" t="s">
        <v>220</v>
      </c>
    </row>
    <row r="198" spans="1:2" x14ac:dyDescent="0.2">
      <c r="A198" t="s">
        <v>220</v>
      </c>
      <c r="B198" t="s">
        <v>220</v>
      </c>
    </row>
    <row r="199" spans="1:2" x14ac:dyDescent="0.2">
      <c r="A199" t="s">
        <v>220</v>
      </c>
      <c r="B199" t="s">
        <v>220</v>
      </c>
    </row>
    <row r="200" spans="1:2" x14ac:dyDescent="0.2">
      <c r="A200" t="s">
        <v>220</v>
      </c>
      <c r="B200" t="s">
        <v>220</v>
      </c>
    </row>
    <row r="201" spans="1:2" x14ac:dyDescent="0.2">
      <c r="A201" t="s">
        <v>220</v>
      </c>
      <c r="B201" t="s">
        <v>220</v>
      </c>
    </row>
    <row r="202" spans="1:2" x14ac:dyDescent="0.2">
      <c r="A202" t="s">
        <v>220</v>
      </c>
      <c r="B202" t="s">
        <v>220</v>
      </c>
    </row>
    <row r="203" spans="1:2" x14ac:dyDescent="0.2">
      <c r="A203" t="s">
        <v>220</v>
      </c>
      <c r="B203" t="s">
        <v>220</v>
      </c>
    </row>
    <row r="204" spans="1:2" x14ac:dyDescent="0.2">
      <c r="A204" t="s">
        <v>220</v>
      </c>
      <c r="B204" t="s">
        <v>220</v>
      </c>
    </row>
    <row r="205" spans="1:2" x14ac:dyDescent="0.2">
      <c r="A205" t="s">
        <v>220</v>
      </c>
      <c r="B205" t="s">
        <v>220</v>
      </c>
    </row>
    <row r="206" spans="1:2" x14ac:dyDescent="0.2">
      <c r="A206" t="s">
        <v>220</v>
      </c>
      <c r="B206" t="s">
        <v>220</v>
      </c>
    </row>
    <row r="207" spans="1:2" x14ac:dyDescent="0.2">
      <c r="A207" t="s">
        <v>220</v>
      </c>
      <c r="B207" t="s">
        <v>220</v>
      </c>
    </row>
    <row r="208" spans="1:2" x14ac:dyDescent="0.2">
      <c r="A208" t="s">
        <v>220</v>
      </c>
      <c r="B208" t="s">
        <v>220</v>
      </c>
    </row>
    <row r="209" spans="1:2" x14ac:dyDescent="0.2">
      <c r="A209" t="s">
        <v>220</v>
      </c>
      <c r="B209" t="s">
        <v>220</v>
      </c>
    </row>
    <row r="210" spans="1:2" x14ac:dyDescent="0.2">
      <c r="A210" t="s">
        <v>220</v>
      </c>
      <c r="B210" t="s">
        <v>220</v>
      </c>
    </row>
    <row r="211" spans="1:2" x14ac:dyDescent="0.2">
      <c r="A211" t="s">
        <v>220</v>
      </c>
      <c r="B211" t="s">
        <v>220</v>
      </c>
    </row>
    <row r="212" spans="1:2" x14ac:dyDescent="0.2">
      <c r="A212" t="s">
        <v>220</v>
      </c>
      <c r="B212" t="s">
        <v>220</v>
      </c>
    </row>
    <row r="213" spans="1:2" x14ac:dyDescent="0.2">
      <c r="A213" t="s">
        <v>220</v>
      </c>
      <c r="B213" t="s">
        <v>220</v>
      </c>
    </row>
    <row r="214" spans="1:2" x14ac:dyDescent="0.2">
      <c r="A214" t="s">
        <v>220</v>
      </c>
      <c r="B214" t="s">
        <v>220</v>
      </c>
    </row>
    <row r="215" spans="1:2" x14ac:dyDescent="0.2">
      <c r="A215" t="s">
        <v>220</v>
      </c>
      <c r="B215" t="s">
        <v>220</v>
      </c>
    </row>
    <row r="216" spans="1:2" x14ac:dyDescent="0.2">
      <c r="A216" t="s">
        <v>220</v>
      </c>
      <c r="B216" t="s">
        <v>220</v>
      </c>
    </row>
    <row r="217" spans="1:2" x14ac:dyDescent="0.2">
      <c r="A217" t="s">
        <v>220</v>
      </c>
      <c r="B217" t="s">
        <v>220</v>
      </c>
    </row>
    <row r="218" spans="1:2" x14ac:dyDescent="0.2">
      <c r="A218" t="s">
        <v>220</v>
      </c>
      <c r="B218" t="s">
        <v>220</v>
      </c>
    </row>
    <row r="219" spans="1:2" x14ac:dyDescent="0.2">
      <c r="A219" t="s">
        <v>220</v>
      </c>
      <c r="B219" t="s">
        <v>220</v>
      </c>
    </row>
    <row r="220" spans="1:2" x14ac:dyDescent="0.2">
      <c r="A220" t="s">
        <v>220</v>
      </c>
      <c r="B220" t="s">
        <v>220</v>
      </c>
    </row>
    <row r="221" spans="1:2" x14ac:dyDescent="0.2">
      <c r="A221" t="s">
        <v>220</v>
      </c>
      <c r="B221" t="s">
        <v>220</v>
      </c>
    </row>
    <row r="222" spans="1:2" x14ac:dyDescent="0.2">
      <c r="A222" t="s">
        <v>220</v>
      </c>
      <c r="B222" t="s">
        <v>220</v>
      </c>
    </row>
    <row r="223" spans="1:2" x14ac:dyDescent="0.2">
      <c r="A223" t="s">
        <v>220</v>
      </c>
      <c r="B223" t="s">
        <v>220</v>
      </c>
    </row>
    <row r="224" spans="1:2" x14ac:dyDescent="0.2">
      <c r="A224" t="s">
        <v>220</v>
      </c>
      <c r="B224" t="s">
        <v>220</v>
      </c>
    </row>
    <row r="225" spans="1:2" x14ac:dyDescent="0.2">
      <c r="A225" t="s">
        <v>220</v>
      </c>
      <c r="B225" t="s">
        <v>220</v>
      </c>
    </row>
    <row r="226" spans="1:2" x14ac:dyDescent="0.2">
      <c r="A226" t="s">
        <v>220</v>
      </c>
      <c r="B226" t="s">
        <v>220</v>
      </c>
    </row>
    <row r="227" spans="1:2" x14ac:dyDescent="0.2">
      <c r="A227" t="s">
        <v>220</v>
      </c>
      <c r="B227" t="s">
        <v>220</v>
      </c>
    </row>
    <row r="228" spans="1:2" x14ac:dyDescent="0.2">
      <c r="A228" t="s">
        <v>220</v>
      </c>
      <c r="B228" t="s">
        <v>220</v>
      </c>
    </row>
    <row r="229" spans="1:2" x14ac:dyDescent="0.2">
      <c r="A229" t="s">
        <v>220</v>
      </c>
      <c r="B229" t="s">
        <v>220</v>
      </c>
    </row>
    <row r="230" spans="1:2" x14ac:dyDescent="0.2">
      <c r="A230" t="s">
        <v>220</v>
      </c>
      <c r="B230" t="s">
        <v>220</v>
      </c>
    </row>
    <row r="231" spans="1:2" x14ac:dyDescent="0.2">
      <c r="A231" t="s">
        <v>220</v>
      </c>
      <c r="B231" t="s">
        <v>220</v>
      </c>
    </row>
    <row r="232" spans="1:2" x14ac:dyDescent="0.2">
      <c r="A232" t="s">
        <v>220</v>
      </c>
      <c r="B232" t="s">
        <v>220</v>
      </c>
    </row>
    <row r="233" spans="1:2" x14ac:dyDescent="0.2">
      <c r="A233" t="s">
        <v>220</v>
      </c>
      <c r="B233" t="s">
        <v>220</v>
      </c>
    </row>
    <row r="234" spans="1:2" x14ac:dyDescent="0.2">
      <c r="A234" t="s">
        <v>220</v>
      </c>
      <c r="B234" t="s">
        <v>220</v>
      </c>
    </row>
    <row r="235" spans="1:2" x14ac:dyDescent="0.2">
      <c r="A235" t="s">
        <v>220</v>
      </c>
      <c r="B235" t="s">
        <v>220</v>
      </c>
    </row>
    <row r="236" spans="1:2" x14ac:dyDescent="0.2">
      <c r="A236" t="s">
        <v>220</v>
      </c>
      <c r="B236" t="s">
        <v>220</v>
      </c>
    </row>
    <row r="237" spans="1:2" x14ac:dyDescent="0.2">
      <c r="A237" t="s">
        <v>220</v>
      </c>
      <c r="B237" t="s">
        <v>220</v>
      </c>
    </row>
    <row r="238" spans="1:2" x14ac:dyDescent="0.2">
      <c r="A238" t="s">
        <v>220</v>
      </c>
      <c r="B238" t="s">
        <v>220</v>
      </c>
    </row>
    <row r="239" spans="1:2" x14ac:dyDescent="0.2">
      <c r="A239" t="s">
        <v>220</v>
      </c>
      <c r="B239" t="s">
        <v>220</v>
      </c>
    </row>
    <row r="240" spans="1:2" x14ac:dyDescent="0.2">
      <c r="A240" t="s">
        <v>220</v>
      </c>
      <c r="B240" t="s">
        <v>220</v>
      </c>
    </row>
    <row r="241" spans="1:2" x14ac:dyDescent="0.2">
      <c r="A241" t="s">
        <v>220</v>
      </c>
      <c r="B241" t="s">
        <v>220</v>
      </c>
    </row>
    <row r="242" spans="1:2" x14ac:dyDescent="0.2">
      <c r="A242" t="s">
        <v>220</v>
      </c>
      <c r="B242" t="s">
        <v>220</v>
      </c>
    </row>
    <row r="243" spans="1:2" x14ac:dyDescent="0.2">
      <c r="A243" t="s">
        <v>220</v>
      </c>
      <c r="B243" t="s">
        <v>220</v>
      </c>
    </row>
    <row r="244" spans="1:2" x14ac:dyDescent="0.2">
      <c r="A244" t="s">
        <v>220</v>
      </c>
      <c r="B244" t="s">
        <v>220</v>
      </c>
    </row>
    <row r="245" spans="1:2" x14ac:dyDescent="0.2">
      <c r="A245" t="s">
        <v>220</v>
      </c>
      <c r="B245" t="s">
        <v>220</v>
      </c>
    </row>
    <row r="246" spans="1:2" x14ac:dyDescent="0.2">
      <c r="A246" t="s">
        <v>220</v>
      </c>
      <c r="B246" t="s">
        <v>220</v>
      </c>
    </row>
    <row r="247" spans="1:2" x14ac:dyDescent="0.2">
      <c r="A247" t="s">
        <v>220</v>
      </c>
      <c r="B247" t="s">
        <v>220</v>
      </c>
    </row>
    <row r="248" spans="1:2" x14ac:dyDescent="0.2">
      <c r="A248" t="s">
        <v>220</v>
      </c>
      <c r="B248" t="s">
        <v>220</v>
      </c>
    </row>
    <row r="249" spans="1:2" x14ac:dyDescent="0.2">
      <c r="A249" t="s">
        <v>220</v>
      </c>
      <c r="B249" t="s">
        <v>220</v>
      </c>
    </row>
    <row r="250" spans="1:2" x14ac:dyDescent="0.2">
      <c r="A250" t="s">
        <v>220</v>
      </c>
      <c r="B250" t="s">
        <v>220</v>
      </c>
    </row>
    <row r="251" spans="1:2" x14ac:dyDescent="0.2">
      <c r="A251" t="s">
        <v>220</v>
      </c>
      <c r="B251" t="s">
        <v>220</v>
      </c>
    </row>
    <row r="252" spans="1:2" x14ac:dyDescent="0.2">
      <c r="A252" t="s">
        <v>220</v>
      </c>
      <c r="B252" t="s">
        <v>220</v>
      </c>
    </row>
    <row r="253" spans="1:2" x14ac:dyDescent="0.2">
      <c r="A253" t="s">
        <v>220</v>
      </c>
      <c r="B253" t="s">
        <v>220</v>
      </c>
    </row>
    <row r="254" spans="1:2" x14ac:dyDescent="0.2">
      <c r="A254" t="s">
        <v>220</v>
      </c>
      <c r="B254" t="s">
        <v>220</v>
      </c>
    </row>
    <row r="255" spans="1:2" x14ac:dyDescent="0.2">
      <c r="A255" t="s">
        <v>220</v>
      </c>
      <c r="B255" t="s">
        <v>220</v>
      </c>
    </row>
    <row r="256" spans="1:2" x14ac:dyDescent="0.2">
      <c r="A256" t="s">
        <v>220</v>
      </c>
      <c r="B256" t="s">
        <v>220</v>
      </c>
    </row>
    <row r="257" spans="1:2" x14ac:dyDescent="0.2">
      <c r="A257" t="s">
        <v>220</v>
      </c>
      <c r="B257" t="s">
        <v>220</v>
      </c>
    </row>
    <row r="258" spans="1:2" x14ac:dyDescent="0.2">
      <c r="A258" t="s">
        <v>220</v>
      </c>
      <c r="B258" t="s">
        <v>220</v>
      </c>
    </row>
    <row r="259" spans="1:2" x14ac:dyDescent="0.2">
      <c r="A259" t="s">
        <v>220</v>
      </c>
      <c r="B259" t="s">
        <v>220</v>
      </c>
    </row>
    <row r="260" spans="1:2" x14ac:dyDescent="0.2">
      <c r="A260" t="s">
        <v>220</v>
      </c>
      <c r="B260" t="s">
        <v>220</v>
      </c>
    </row>
    <row r="261" spans="1:2" x14ac:dyDescent="0.2">
      <c r="A261" t="s">
        <v>220</v>
      </c>
      <c r="B261" t="s">
        <v>220</v>
      </c>
    </row>
    <row r="262" spans="1:2" x14ac:dyDescent="0.2">
      <c r="A262" t="s">
        <v>220</v>
      </c>
      <c r="B262" t="s">
        <v>220</v>
      </c>
    </row>
    <row r="263" spans="1:2" x14ac:dyDescent="0.2">
      <c r="A263" t="s">
        <v>220</v>
      </c>
      <c r="B263" t="s">
        <v>220</v>
      </c>
    </row>
    <row r="264" spans="1:2" x14ac:dyDescent="0.2">
      <c r="A264" t="s">
        <v>220</v>
      </c>
      <c r="B264" t="s">
        <v>220</v>
      </c>
    </row>
    <row r="265" spans="1:2" x14ac:dyDescent="0.2">
      <c r="A265" t="s">
        <v>220</v>
      </c>
      <c r="B265" t="s">
        <v>220</v>
      </c>
    </row>
    <row r="266" spans="1:2" x14ac:dyDescent="0.2">
      <c r="A266" t="s">
        <v>220</v>
      </c>
      <c r="B266" t="s">
        <v>220</v>
      </c>
    </row>
    <row r="267" spans="1:2" x14ac:dyDescent="0.2">
      <c r="A267" t="s">
        <v>220</v>
      </c>
      <c r="B267" t="s">
        <v>220</v>
      </c>
    </row>
    <row r="268" spans="1:2" x14ac:dyDescent="0.2">
      <c r="A268" t="s">
        <v>220</v>
      </c>
      <c r="B268" t="s">
        <v>220</v>
      </c>
    </row>
    <row r="269" spans="1:2" x14ac:dyDescent="0.2">
      <c r="A269" t="s">
        <v>220</v>
      </c>
      <c r="B269" t="s">
        <v>220</v>
      </c>
    </row>
    <row r="270" spans="1:2" x14ac:dyDescent="0.2">
      <c r="A270" t="s">
        <v>220</v>
      </c>
      <c r="B270" t="s">
        <v>220</v>
      </c>
    </row>
    <row r="271" spans="1:2" x14ac:dyDescent="0.2">
      <c r="A271" t="s">
        <v>220</v>
      </c>
      <c r="B271" t="s">
        <v>220</v>
      </c>
    </row>
    <row r="272" spans="1:2" x14ac:dyDescent="0.2">
      <c r="A272" t="s">
        <v>220</v>
      </c>
      <c r="B272" t="s">
        <v>220</v>
      </c>
    </row>
    <row r="273" spans="1:2" x14ac:dyDescent="0.2">
      <c r="A273" t="s">
        <v>220</v>
      </c>
      <c r="B273" t="s">
        <v>220</v>
      </c>
    </row>
    <row r="274" spans="1:2" x14ac:dyDescent="0.2">
      <c r="A274" t="s">
        <v>220</v>
      </c>
      <c r="B274" t="s">
        <v>220</v>
      </c>
    </row>
    <row r="275" spans="1:2" x14ac:dyDescent="0.2">
      <c r="A275" t="s">
        <v>220</v>
      </c>
      <c r="B275" t="s">
        <v>220</v>
      </c>
    </row>
    <row r="276" spans="1:2" x14ac:dyDescent="0.2">
      <c r="A276" t="s">
        <v>220</v>
      </c>
      <c r="B276" t="s">
        <v>220</v>
      </c>
    </row>
    <row r="277" spans="1:2" x14ac:dyDescent="0.2">
      <c r="A277" t="s">
        <v>220</v>
      </c>
      <c r="B277" t="s">
        <v>220</v>
      </c>
    </row>
    <row r="278" spans="1:2" x14ac:dyDescent="0.2">
      <c r="A278" t="s">
        <v>220</v>
      </c>
      <c r="B278" t="s">
        <v>220</v>
      </c>
    </row>
    <row r="279" spans="1:2" x14ac:dyDescent="0.2">
      <c r="A279" t="s">
        <v>220</v>
      </c>
      <c r="B279" t="s">
        <v>220</v>
      </c>
    </row>
    <row r="280" spans="1:2" x14ac:dyDescent="0.2">
      <c r="A280" t="s">
        <v>220</v>
      </c>
      <c r="B280" t="s">
        <v>220</v>
      </c>
    </row>
    <row r="281" spans="1:2" x14ac:dyDescent="0.2">
      <c r="A281" t="s">
        <v>220</v>
      </c>
      <c r="B281" t="s">
        <v>220</v>
      </c>
    </row>
    <row r="282" spans="1:2" x14ac:dyDescent="0.2">
      <c r="A282" t="s">
        <v>220</v>
      </c>
      <c r="B282" t="s">
        <v>220</v>
      </c>
    </row>
    <row r="283" spans="1:2" x14ac:dyDescent="0.2">
      <c r="A283" t="s">
        <v>220</v>
      </c>
      <c r="B283" t="s">
        <v>220</v>
      </c>
    </row>
    <row r="284" spans="1:2" x14ac:dyDescent="0.2">
      <c r="A284" t="s">
        <v>220</v>
      </c>
      <c r="B284" t="s">
        <v>220</v>
      </c>
    </row>
    <row r="285" spans="1:2" x14ac:dyDescent="0.2">
      <c r="A285" t="s">
        <v>220</v>
      </c>
      <c r="B285" t="s">
        <v>220</v>
      </c>
    </row>
    <row r="286" spans="1:2" x14ac:dyDescent="0.2">
      <c r="A286" t="s">
        <v>220</v>
      </c>
      <c r="B286" t="s">
        <v>220</v>
      </c>
    </row>
    <row r="287" spans="1:2" x14ac:dyDescent="0.2">
      <c r="A287" t="s">
        <v>220</v>
      </c>
      <c r="B287" t="s">
        <v>220</v>
      </c>
    </row>
    <row r="288" spans="1:2" x14ac:dyDescent="0.2">
      <c r="A288" t="s">
        <v>220</v>
      </c>
      <c r="B288" t="s">
        <v>220</v>
      </c>
    </row>
    <row r="289" spans="1:2" x14ac:dyDescent="0.2">
      <c r="A289" t="s">
        <v>220</v>
      </c>
      <c r="B289" t="s">
        <v>220</v>
      </c>
    </row>
    <row r="290" spans="1:2" x14ac:dyDescent="0.2">
      <c r="A290" t="s">
        <v>220</v>
      </c>
      <c r="B290" t="s">
        <v>220</v>
      </c>
    </row>
    <row r="291" spans="1:2" x14ac:dyDescent="0.2">
      <c r="A291" t="s">
        <v>220</v>
      </c>
      <c r="B291" t="s">
        <v>220</v>
      </c>
    </row>
    <row r="292" spans="1:2" x14ac:dyDescent="0.2">
      <c r="A292" t="s">
        <v>220</v>
      </c>
      <c r="B292" t="s">
        <v>220</v>
      </c>
    </row>
    <row r="293" spans="1:2" x14ac:dyDescent="0.2">
      <c r="A293" t="s">
        <v>220</v>
      </c>
      <c r="B293" t="s">
        <v>220</v>
      </c>
    </row>
    <row r="294" spans="1:2" x14ac:dyDescent="0.2">
      <c r="A294" t="s">
        <v>220</v>
      </c>
      <c r="B294" t="s">
        <v>220</v>
      </c>
    </row>
    <row r="295" spans="1:2" x14ac:dyDescent="0.2">
      <c r="A295" t="s">
        <v>220</v>
      </c>
      <c r="B295" t="s">
        <v>220</v>
      </c>
    </row>
    <row r="296" spans="1:2" x14ac:dyDescent="0.2">
      <c r="A296" t="s">
        <v>220</v>
      </c>
      <c r="B296" t="s">
        <v>220</v>
      </c>
    </row>
    <row r="297" spans="1:2" x14ac:dyDescent="0.2">
      <c r="A297" t="s">
        <v>220</v>
      </c>
      <c r="B297" t="s">
        <v>220</v>
      </c>
    </row>
    <row r="298" spans="1:2" x14ac:dyDescent="0.2">
      <c r="A298" t="s">
        <v>220</v>
      </c>
      <c r="B298" t="s">
        <v>220</v>
      </c>
    </row>
    <row r="299" spans="1:2" x14ac:dyDescent="0.2">
      <c r="A299" t="s">
        <v>220</v>
      </c>
      <c r="B299" t="s">
        <v>220</v>
      </c>
    </row>
    <row r="300" spans="1:2" x14ac:dyDescent="0.2">
      <c r="A300" t="s">
        <v>220</v>
      </c>
      <c r="B300" t="s">
        <v>220</v>
      </c>
    </row>
    <row r="301" spans="1:2" x14ac:dyDescent="0.2">
      <c r="A301" t="s">
        <v>220</v>
      </c>
      <c r="B301" t="s">
        <v>220</v>
      </c>
    </row>
    <row r="302" spans="1:2" x14ac:dyDescent="0.2">
      <c r="A302" t="s">
        <v>220</v>
      </c>
      <c r="B302" t="s">
        <v>220</v>
      </c>
    </row>
    <row r="303" spans="1:2" x14ac:dyDescent="0.2">
      <c r="A303" t="s">
        <v>220</v>
      </c>
      <c r="B303" t="s">
        <v>220</v>
      </c>
    </row>
    <row r="304" spans="1:2" x14ac:dyDescent="0.2">
      <c r="A304" t="s">
        <v>220</v>
      </c>
      <c r="B304" t="s">
        <v>220</v>
      </c>
    </row>
    <row r="305" spans="1:2" x14ac:dyDescent="0.2">
      <c r="A305" t="s">
        <v>220</v>
      </c>
      <c r="B305" t="s">
        <v>220</v>
      </c>
    </row>
    <row r="306" spans="1:2" x14ac:dyDescent="0.2">
      <c r="A306" t="s">
        <v>220</v>
      </c>
      <c r="B306" t="s">
        <v>220</v>
      </c>
    </row>
    <row r="307" spans="1:2" x14ac:dyDescent="0.2">
      <c r="A307" t="s">
        <v>220</v>
      </c>
      <c r="B307" t="s">
        <v>220</v>
      </c>
    </row>
    <row r="308" spans="1:2" x14ac:dyDescent="0.2">
      <c r="A308" t="s">
        <v>220</v>
      </c>
      <c r="B308" t="s">
        <v>220</v>
      </c>
    </row>
    <row r="309" spans="1:2" x14ac:dyDescent="0.2">
      <c r="A309" t="s">
        <v>220</v>
      </c>
      <c r="B309" t="s">
        <v>220</v>
      </c>
    </row>
    <row r="310" spans="1:2" x14ac:dyDescent="0.2">
      <c r="A310" t="s">
        <v>220</v>
      </c>
      <c r="B310" t="s">
        <v>220</v>
      </c>
    </row>
    <row r="311" spans="1:2" x14ac:dyDescent="0.2">
      <c r="A311" t="s">
        <v>220</v>
      </c>
      <c r="B311" t="s">
        <v>220</v>
      </c>
    </row>
    <row r="312" spans="1:2" x14ac:dyDescent="0.2">
      <c r="A312" t="s">
        <v>220</v>
      </c>
      <c r="B312" t="s">
        <v>220</v>
      </c>
    </row>
    <row r="313" spans="1:2" x14ac:dyDescent="0.2">
      <c r="A313" t="s">
        <v>220</v>
      </c>
      <c r="B313" t="s">
        <v>220</v>
      </c>
    </row>
    <row r="314" spans="1:2" x14ac:dyDescent="0.2">
      <c r="A314" t="s">
        <v>220</v>
      </c>
      <c r="B314" t="s">
        <v>220</v>
      </c>
    </row>
    <row r="315" spans="1:2" x14ac:dyDescent="0.2">
      <c r="A315" t="s">
        <v>220</v>
      </c>
      <c r="B315" t="s">
        <v>220</v>
      </c>
    </row>
    <row r="316" spans="1:2" x14ac:dyDescent="0.2">
      <c r="A316" t="s">
        <v>220</v>
      </c>
      <c r="B316" t="s">
        <v>220</v>
      </c>
    </row>
    <row r="317" spans="1:2" x14ac:dyDescent="0.2">
      <c r="A317" t="s">
        <v>220</v>
      </c>
      <c r="B317" t="s">
        <v>220</v>
      </c>
    </row>
    <row r="318" spans="1:2" x14ac:dyDescent="0.2">
      <c r="A318" t="s">
        <v>220</v>
      </c>
      <c r="B318" t="s">
        <v>220</v>
      </c>
    </row>
    <row r="319" spans="1:2" x14ac:dyDescent="0.2">
      <c r="A319" t="s">
        <v>220</v>
      </c>
      <c r="B319" t="s">
        <v>220</v>
      </c>
    </row>
    <row r="320" spans="1:2" x14ac:dyDescent="0.2">
      <c r="A320" t="s">
        <v>220</v>
      </c>
      <c r="B320" t="s">
        <v>220</v>
      </c>
    </row>
    <row r="321" spans="1:2" x14ac:dyDescent="0.2">
      <c r="A321" t="s">
        <v>220</v>
      </c>
      <c r="B321" t="s">
        <v>220</v>
      </c>
    </row>
    <row r="322" spans="1:2" x14ac:dyDescent="0.2">
      <c r="A322" t="s">
        <v>220</v>
      </c>
      <c r="B322" t="s">
        <v>220</v>
      </c>
    </row>
    <row r="323" spans="1:2" x14ac:dyDescent="0.2">
      <c r="A323" t="s">
        <v>220</v>
      </c>
      <c r="B323" t="s">
        <v>220</v>
      </c>
    </row>
    <row r="324" spans="1:2" x14ac:dyDescent="0.2">
      <c r="A324" t="s">
        <v>220</v>
      </c>
      <c r="B324" t="s">
        <v>220</v>
      </c>
    </row>
    <row r="325" spans="1:2" x14ac:dyDescent="0.2">
      <c r="A325" t="s">
        <v>220</v>
      </c>
      <c r="B325" t="s">
        <v>220</v>
      </c>
    </row>
    <row r="326" spans="1:2" x14ac:dyDescent="0.2">
      <c r="A326" t="s">
        <v>220</v>
      </c>
      <c r="B326" t="s">
        <v>220</v>
      </c>
    </row>
    <row r="327" spans="1:2" x14ac:dyDescent="0.2">
      <c r="A327" t="s">
        <v>220</v>
      </c>
      <c r="B327" t="s">
        <v>220</v>
      </c>
    </row>
    <row r="328" spans="1:2" x14ac:dyDescent="0.2">
      <c r="A328" t="s">
        <v>220</v>
      </c>
      <c r="B328" t="s">
        <v>220</v>
      </c>
    </row>
    <row r="329" spans="1:2" x14ac:dyDescent="0.2">
      <c r="A329" t="s">
        <v>220</v>
      </c>
      <c r="B329" t="s">
        <v>220</v>
      </c>
    </row>
    <row r="330" spans="1:2" x14ac:dyDescent="0.2">
      <c r="A330" t="s">
        <v>220</v>
      </c>
      <c r="B330" t="s">
        <v>220</v>
      </c>
    </row>
    <row r="331" spans="1:2" x14ac:dyDescent="0.2">
      <c r="A331" t="s">
        <v>220</v>
      </c>
      <c r="B331" t="s">
        <v>220</v>
      </c>
    </row>
    <row r="332" spans="1:2" x14ac:dyDescent="0.2">
      <c r="A332" t="s">
        <v>220</v>
      </c>
      <c r="B332" t="s">
        <v>220</v>
      </c>
    </row>
    <row r="333" spans="1:2" x14ac:dyDescent="0.2">
      <c r="A333" t="s">
        <v>220</v>
      </c>
      <c r="B333" t="s">
        <v>220</v>
      </c>
    </row>
    <row r="334" spans="1:2" x14ac:dyDescent="0.2">
      <c r="A334" t="s">
        <v>220</v>
      </c>
      <c r="B334" t="s">
        <v>220</v>
      </c>
    </row>
    <row r="335" spans="1:2" x14ac:dyDescent="0.2">
      <c r="A335" t="s">
        <v>220</v>
      </c>
      <c r="B335" t="s">
        <v>220</v>
      </c>
    </row>
    <row r="336" spans="1:2" x14ac:dyDescent="0.2">
      <c r="A336" t="s">
        <v>220</v>
      </c>
      <c r="B336" t="s">
        <v>220</v>
      </c>
    </row>
    <row r="337" spans="1:2" x14ac:dyDescent="0.2">
      <c r="A337" t="s">
        <v>220</v>
      </c>
      <c r="B337" t="s">
        <v>220</v>
      </c>
    </row>
    <row r="338" spans="1:2" x14ac:dyDescent="0.2">
      <c r="A338" t="s">
        <v>220</v>
      </c>
      <c r="B338" t="s">
        <v>220</v>
      </c>
    </row>
    <row r="339" spans="1:2" x14ac:dyDescent="0.2">
      <c r="A339" t="s">
        <v>220</v>
      </c>
      <c r="B339" t="s">
        <v>220</v>
      </c>
    </row>
    <row r="340" spans="1:2" x14ac:dyDescent="0.2">
      <c r="A340" t="s">
        <v>220</v>
      </c>
      <c r="B340" t="s">
        <v>220</v>
      </c>
    </row>
    <row r="341" spans="1:2" x14ac:dyDescent="0.2">
      <c r="A341" t="s">
        <v>220</v>
      </c>
      <c r="B341" t="s">
        <v>220</v>
      </c>
    </row>
    <row r="342" spans="1:2" x14ac:dyDescent="0.2">
      <c r="A342" t="s">
        <v>220</v>
      </c>
      <c r="B342" t="s">
        <v>220</v>
      </c>
    </row>
    <row r="343" spans="1:2" x14ac:dyDescent="0.2">
      <c r="A343" t="s">
        <v>220</v>
      </c>
      <c r="B343" t="s">
        <v>220</v>
      </c>
    </row>
    <row r="344" spans="1:2" x14ac:dyDescent="0.2">
      <c r="A344" t="s">
        <v>220</v>
      </c>
      <c r="B344" t="s">
        <v>220</v>
      </c>
    </row>
    <row r="345" spans="1:2" x14ac:dyDescent="0.2">
      <c r="A345" t="s">
        <v>220</v>
      </c>
      <c r="B345" t="s">
        <v>220</v>
      </c>
    </row>
    <row r="346" spans="1:2" x14ac:dyDescent="0.2">
      <c r="A346" t="s">
        <v>220</v>
      </c>
      <c r="B346" t="s">
        <v>220</v>
      </c>
    </row>
    <row r="347" spans="1:2" x14ac:dyDescent="0.2">
      <c r="A347" t="s">
        <v>220</v>
      </c>
      <c r="B347" t="s">
        <v>220</v>
      </c>
    </row>
    <row r="348" spans="1:2" x14ac:dyDescent="0.2">
      <c r="A348" t="s">
        <v>220</v>
      </c>
      <c r="B348" t="s">
        <v>220</v>
      </c>
    </row>
    <row r="349" spans="1:2" x14ac:dyDescent="0.2">
      <c r="A349" t="s">
        <v>220</v>
      </c>
      <c r="B349" t="s">
        <v>220</v>
      </c>
    </row>
    <row r="350" spans="1:2" x14ac:dyDescent="0.2">
      <c r="A350" t="s">
        <v>220</v>
      </c>
      <c r="B350" t="s">
        <v>220</v>
      </c>
    </row>
    <row r="351" spans="1:2" x14ac:dyDescent="0.2">
      <c r="A351" t="s">
        <v>220</v>
      </c>
      <c r="B351" t="s">
        <v>220</v>
      </c>
    </row>
    <row r="352" spans="1:2" x14ac:dyDescent="0.2">
      <c r="A352" t="s">
        <v>220</v>
      </c>
      <c r="B352" t="s">
        <v>220</v>
      </c>
    </row>
    <row r="353" spans="1:2" x14ac:dyDescent="0.2">
      <c r="A353" t="s">
        <v>220</v>
      </c>
      <c r="B353" t="s">
        <v>220</v>
      </c>
    </row>
    <row r="354" spans="1:2" x14ac:dyDescent="0.2">
      <c r="A354" t="s">
        <v>220</v>
      </c>
      <c r="B354" t="s">
        <v>220</v>
      </c>
    </row>
    <row r="355" spans="1:2" x14ac:dyDescent="0.2">
      <c r="A355" t="s">
        <v>220</v>
      </c>
      <c r="B355" t="s">
        <v>220</v>
      </c>
    </row>
    <row r="356" spans="1:2" x14ac:dyDescent="0.2">
      <c r="A356" t="s">
        <v>220</v>
      </c>
      <c r="B356" t="s">
        <v>220</v>
      </c>
    </row>
    <row r="357" spans="1:2" x14ac:dyDescent="0.2">
      <c r="A357" t="s">
        <v>220</v>
      </c>
      <c r="B357" t="s">
        <v>220</v>
      </c>
    </row>
    <row r="358" spans="1:2" x14ac:dyDescent="0.2">
      <c r="A358" t="s">
        <v>220</v>
      </c>
      <c r="B358" t="s">
        <v>220</v>
      </c>
    </row>
    <row r="359" spans="1:2" x14ac:dyDescent="0.2">
      <c r="A359" t="s">
        <v>220</v>
      </c>
      <c r="B359" t="s">
        <v>220</v>
      </c>
    </row>
    <row r="360" spans="1:2" x14ac:dyDescent="0.2">
      <c r="A360" t="s">
        <v>220</v>
      </c>
      <c r="B360" t="s">
        <v>220</v>
      </c>
    </row>
    <row r="361" spans="1:2" x14ac:dyDescent="0.2">
      <c r="A361" t="s">
        <v>220</v>
      </c>
      <c r="B361" t="s">
        <v>220</v>
      </c>
    </row>
    <row r="362" spans="1:2" x14ac:dyDescent="0.2">
      <c r="A362" t="s">
        <v>220</v>
      </c>
      <c r="B362" t="s">
        <v>220</v>
      </c>
    </row>
    <row r="363" spans="1:2" x14ac:dyDescent="0.2">
      <c r="A363" t="s">
        <v>220</v>
      </c>
      <c r="B363" t="s">
        <v>220</v>
      </c>
    </row>
    <row r="364" spans="1:2" x14ac:dyDescent="0.2">
      <c r="A364" t="s">
        <v>220</v>
      </c>
      <c r="B364" t="s">
        <v>220</v>
      </c>
    </row>
    <row r="365" spans="1:2" x14ac:dyDescent="0.2">
      <c r="A365" t="s">
        <v>220</v>
      </c>
      <c r="B365" t="s">
        <v>220</v>
      </c>
    </row>
    <row r="366" spans="1:2" x14ac:dyDescent="0.2">
      <c r="A366" t="s">
        <v>220</v>
      </c>
      <c r="B366" t="s">
        <v>220</v>
      </c>
    </row>
    <row r="367" spans="1:2" x14ac:dyDescent="0.2">
      <c r="A367" t="s">
        <v>220</v>
      </c>
      <c r="B367" t="s">
        <v>220</v>
      </c>
    </row>
    <row r="368" spans="1:2" x14ac:dyDescent="0.2">
      <c r="A368" t="s">
        <v>220</v>
      </c>
      <c r="B368" t="s">
        <v>220</v>
      </c>
    </row>
    <row r="369" spans="1:2" x14ac:dyDescent="0.2">
      <c r="A369" t="s">
        <v>220</v>
      </c>
      <c r="B369" t="s">
        <v>220</v>
      </c>
    </row>
    <row r="370" spans="1:2" x14ac:dyDescent="0.2">
      <c r="A370" t="s">
        <v>220</v>
      </c>
      <c r="B370" t="s">
        <v>220</v>
      </c>
    </row>
    <row r="371" spans="1:2" x14ac:dyDescent="0.2">
      <c r="A371" t="s">
        <v>220</v>
      </c>
      <c r="B371" t="s">
        <v>220</v>
      </c>
    </row>
    <row r="372" spans="1:2" x14ac:dyDescent="0.2">
      <c r="A372" t="s">
        <v>220</v>
      </c>
      <c r="B372" t="s">
        <v>220</v>
      </c>
    </row>
    <row r="373" spans="1:2" x14ac:dyDescent="0.2">
      <c r="A373" t="s">
        <v>220</v>
      </c>
      <c r="B373" t="s">
        <v>220</v>
      </c>
    </row>
    <row r="374" spans="1:2" x14ac:dyDescent="0.2">
      <c r="A374" t="s">
        <v>220</v>
      </c>
      <c r="B374" t="s">
        <v>220</v>
      </c>
    </row>
    <row r="375" spans="1:2" x14ac:dyDescent="0.2">
      <c r="A375" t="s">
        <v>220</v>
      </c>
      <c r="B375" t="s">
        <v>220</v>
      </c>
    </row>
    <row r="376" spans="1:2" x14ac:dyDescent="0.2">
      <c r="A376" t="s">
        <v>220</v>
      </c>
      <c r="B376" t="s">
        <v>220</v>
      </c>
    </row>
    <row r="377" spans="1:2" x14ac:dyDescent="0.2">
      <c r="A377" t="s">
        <v>220</v>
      </c>
      <c r="B377" t="s">
        <v>220</v>
      </c>
    </row>
    <row r="378" spans="1:2" x14ac:dyDescent="0.2">
      <c r="A378" t="s">
        <v>220</v>
      </c>
      <c r="B378" t="s">
        <v>220</v>
      </c>
    </row>
    <row r="379" spans="1:2" x14ac:dyDescent="0.2">
      <c r="A379" t="s">
        <v>220</v>
      </c>
      <c r="B379" t="s">
        <v>220</v>
      </c>
    </row>
    <row r="380" spans="1:2" x14ac:dyDescent="0.2">
      <c r="A380" t="s">
        <v>220</v>
      </c>
      <c r="B380" t="s">
        <v>220</v>
      </c>
    </row>
    <row r="381" spans="1:2" x14ac:dyDescent="0.2">
      <c r="A381" t="s">
        <v>220</v>
      </c>
      <c r="B381" t="s">
        <v>220</v>
      </c>
    </row>
    <row r="382" spans="1:2" x14ac:dyDescent="0.2">
      <c r="A382" t="s">
        <v>220</v>
      </c>
      <c r="B382" t="s">
        <v>220</v>
      </c>
    </row>
    <row r="383" spans="1:2" x14ac:dyDescent="0.2">
      <c r="A383" t="s">
        <v>220</v>
      </c>
      <c r="B383" t="s">
        <v>220</v>
      </c>
    </row>
    <row r="384" spans="1:2" x14ac:dyDescent="0.2">
      <c r="A384" t="s">
        <v>220</v>
      </c>
      <c r="B384" t="s">
        <v>220</v>
      </c>
    </row>
    <row r="385" spans="1:2" x14ac:dyDescent="0.2">
      <c r="A385" t="s">
        <v>220</v>
      </c>
      <c r="B385" t="s">
        <v>220</v>
      </c>
    </row>
    <row r="386" spans="1:2" x14ac:dyDescent="0.2">
      <c r="A386" t="s">
        <v>220</v>
      </c>
      <c r="B386" t="s">
        <v>220</v>
      </c>
    </row>
    <row r="387" spans="1:2" x14ac:dyDescent="0.2">
      <c r="A387" t="s">
        <v>220</v>
      </c>
      <c r="B387" t="s">
        <v>220</v>
      </c>
    </row>
    <row r="388" spans="1:2" x14ac:dyDescent="0.2">
      <c r="A388" t="s">
        <v>220</v>
      </c>
      <c r="B388" t="s">
        <v>220</v>
      </c>
    </row>
    <row r="389" spans="1:2" x14ac:dyDescent="0.2">
      <c r="A389" t="s">
        <v>220</v>
      </c>
      <c r="B389" t="s">
        <v>220</v>
      </c>
    </row>
    <row r="390" spans="1:2" x14ac:dyDescent="0.2">
      <c r="A390" t="s">
        <v>220</v>
      </c>
      <c r="B390" t="s">
        <v>220</v>
      </c>
    </row>
    <row r="391" spans="1:2" x14ac:dyDescent="0.2">
      <c r="A391" t="s">
        <v>220</v>
      </c>
      <c r="B391" t="s">
        <v>220</v>
      </c>
    </row>
    <row r="392" spans="1:2" x14ac:dyDescent="0.2">
      <c r="A392" t="s">
        <v>220</v>
      </c>
      <c r="B392" t="s">
        <v>220</v>
      </c>
    </row>
    <row r="393" spans="1:2" x14ac:dyDescent="0.2">
      <c r="A393" t="s">
        <v>220</v>
      </c>
      <c r="B393" t="s">
        <v>220</v>
      </c>
    </row>
    <row r="394" spans="1:2" x14ac:dyDescent="0.2">
      <c r="A394" t="s">
        <v>220</v>
      </c>
      <c r="B394" t="s">
        <v>220</v>
      </c>
    </row>
    <row r="395" spans="1:2" x14ac:dyDescent="0.2">
      <c r="A395" t="s">
        <v>220</v>
      </c>
      <c r="B395" t="s">
        <v>220</v>
      </c>
    </row>
    <row r="396" spans="1:2" x14ac:dyDescent="0.2">
      <c r="A396" t="s">
        <v>220</v>
      </c>
      <c r="B396" t="s">
        <v>220</v>
      </c>
    </row>
    <row r="397" spans="1:2" x14ac:dyDescent="0.2">
      <c r="A397" t="s">
        <v>220</v>
      </c>
      <c r="B397" t="s">
        <v>220</v>
      </c>
    </row>
    <row r="398" spans="1:2" x14ac:dyDescent="0.2">
      <c r="A398" t="s">
        <v>220</v>
      </c>
      <c r="B398" t="s">
        <v>220</v>
      </c>
    </row>
    <row r="399" spans="1:2" x14ac:dyDescent="0.2">
      <c r="A399" t="s">
        <v>220</v>
      </c>
      <c r="B399" t="s">
        <v>220</v>
      </c>
    </row>
    <row r="400" spans="1:2" x14ac:dyDescent="0.2">
      <c r="A400" t="s">
        <v>220</v>
      </c>
      <c r="B400" t="s">
        <v>220</v>
      </c>
    </row>
    <row r="401" spans="1:2" x14ac:dyDescent="0.2">
      <c r="A401" t="s">
        <v>220</v>
      </c>
      <c r="B401" t="s">
        <v>220</v>
      </c>
    </row>
    <row r="402" spans="1:2" x14ac:dyDescent="0.2">
      <c r="A402" t="s">
        <v>220</v>
      </c>
      <c r="B402" t="s">
        <v>220</v>
      </c>
    </row>
    <row r="403" spans="1:2" x14ac:dyDescent="0.2">
      <c r="A403" t="s">
        <v>220</v>
      </c>
      <c r="B403" t="s">
        <v>220</v>
      </c>
    </row>
    <row r="404" spans="1:2" x14ac:dyDescent="0.2">
      <c r="A404" t="s">
        <v>220</v>
      </c>
      <c r="B404" t="s">
        <v>220</v>
      </c>
    </row>
    <row r="405" spans="1:2" x14ac:dyDescent="0.2">
      <c r="A405" t="s">
        <v>220</v>
      </c>
      <c r="B405" t="s">
        <v>220</v>
      </c>
    </row>
    <row r="406" spans="1:2" x14ac:dyDescent="0.2">
      <c r="A406" t="s">
        <v>220</v>
      </c>
      <c r="B406" t="s">
        <v>220</v>
      </c>
    </row>
    <row r="407" spans="1:2" x14ac:dyDescent="0.2">
      <c r="A407" t="s">
        <v>220</v>
      </c>
      <c r="B407" t="s">
        <v>220</v>
      </c>
    </row>
    <row r="408" spans="1:2" x14ac:dyDescent="0.2">
      <c r="A408" t="s">
        <v>220</v>
      </c>
      <c r="B408" t="s">
        <v>220</v>
      </c>
    </row>
    <row r="409" spans="1:2" x14ac:dyDescent="0.2">
      <c r="A409" t="s">
        <v>220</v>
      </c>
      <c r="B409" t="s">
        <v>220</v>
      </c>
    </row>
    <row r="410" spans="1:2" x14ac:dyDescent="0.2">
      <c r="A410" t="s">
        <v>220</v>
      </c>
      <c r="B410" t="s">
        <v>220</v>
      </c>
    </row>
    <row r="411" spans="1:2" x14ac:dyDescent="0.2">
      <c r="A411" t="s">
        <v>220</v>
      </c>
      <c r="B411" t="s">
        <v>220</v>
      </c>
    </row>
    <row r="412" spans="1:2" x14ac:dyDescent="0.2">
      <c r="A412" t="s">
        <v>220</v>
      </c>
      <c r="B412" t="s">
        <v>220</v>
      </c>
    </row>
    <row r="413" spans="1:2" x14ac:dyDescent="0.2">
      <c r="A413" t="s">
        <v>220</v>
      </c>
      <c r="B413" t="s">
        <v>220</v>
      </c>
    </row>
    <row r="414" spans="1:2" x14ac:dyDescent="0.2">
      <c r="A414" t="s">
        <v>220</v>
      </c>
      <c r="B414" t="s">
        <v>220</v>
      </c>
    </row>
    <row r="415" spans="1:2" x14ac:dyDescent="0.2">
      <c r="A415" t="s">
        <v>220</v>
      </c>
      <c r="B415" t="s">
        <v>220</v>
      </c>
    </row>
    <row r="416" spans="1:2" x14ac:dyDescent="0.2">
      <c r="A416" t="s">
        <v>220</v>
      </c>
      <c r="B416" t="s">
        <v>220</v>
      </c>
    </row>
    <row r="417" spans="1:2" x14ac:dyDescent="0.2">
      <c r="A417" t="s">
        <v>220</v>
      </c>
      <c r="B417" t="s">
        <v>220</v>
      </c>
    </row>
    <row r="418" spans="1:2" x14ac:dyDescent="0.2">
      <c r="A418" t="s">
        <v>220</v>
      </c>
      <c r="B418" t="s">
        <v>220</v>
      </c>
    </row>
    <row r="419" spans="1:2" x14ac:dyDescent="0.2">
      <c r="A419" t="s">
        <v>220</v>
      </c>
      <c r="B419" t="s">
        <v>220</v>
      </c>
    </row>
    <row r="420" spans="1:2" x14ac:dyDescent="0.2">
      <c r="A420" t="s">
        <v>220</v>
      </c>
      <c r="B420" t="s">
        <v>220</v>
      </c>
    </row>
    <row r="421" spans="1:2" x14ac:dyDescent="0.2">
      <c r="A421" t="s">
        <v>220</v>
      </c>
      <c r="B421" t="s">
        <v>220</v>
      </c>
    </row>
    <row r="422" spans="1:2" x14ac:dyDescent="0.2">
      <c r="A422" t="s">
        <v>220</v>
      </c>
      <c r="B422" t="s">
        <v>220</v>
      </c>
    </row>
    <row r="423" spans="1:2" x14ac:dyDescent="0.2">
      <c r="A423" t="s">
        <v>220</v>
      </c>
      <c r="B423" t="s">
        <v>220</v>
      </c>
    </row>
    <row r="424" spans="1:2" x14ac:dyDescent="0.2">
      <c r="A424" t="s">
        <v>220</v>
      </c>
      <c r="B424" t="s">
        <v>220</v>
      </c>
    </row>
    <row r="425" spans="1:2" x14ac:dyDescent="0.2">
      <c r="A425" t="s">
        <v>220</v>
      </c>
      <c r="B425" t="s">
        <v>220</v>
      </c>
    </row>
    <row r="426" spans="1:2" x14ac:dyDescent="0.2">
      <c r="A426" t="s">
        <v>220</v>
      </c>
      <c r="B426" t="s">
        <v>220</v>
      </c>
    </row>
    <row r="427" spans="1:2" x14ac:dyDescent="0.2">
      <c r="A427" t="s">
        <v>220</v>
      </c>
      <c r="B427" t="s">
        <v>220</v>
      </c>
    </row>
    <row r="428" spans="1:2" x14ac:dyDescent="0.2">
      <c r="A428" t="s">
        <v>220</v>
      </c>
      <c r="B428" t="s">
        <v>220</v>
      </c>
    </row>
    <row r="429" spans="1:2" x14ac:dyDescent="0.2">
      <c r="A429" t="s">
        <v>220</v>
      </c>
      <c r="B429" t="s">
        <v>220</v>
      </c>
    </row>
    <row r="430" spans="1:2" x14ac:dyDescent="0.2">
      <c r="A430" t="s">
        <v>220</v>
      </c>
      <c r="B430" t="s">
        <v>220</v>
      </c>
    </row>
    <row r="431" spans="1:2" x14ac:dyDescent="0.2">
      <c r="A431" t="s">
        <v>220</v>
      </c>
      <c r="B431" t="s">
        <v>220</v>
      </c>
    </row>
    <row r="432" spans="1:2" x14ac:dyDescent="0.2">
      <c r="A432" t="s">
        <v>220</v>
      </c>
      <c r="B432" t="s">
        <v>220</v>
      </c>
    </row>
    <row r="433" spans="1:2" x14ac:dyDescent="0.2">
      <c r="A433" t="s">
        <v>220</v>
      </c>
      <c r="B433" t="s">
        <v>220</v>
      </c>
    </row>
    <row r="434" spans="1:2" x14ac:dyDescent="0.2">
      <c r="A434" t="s">
        <v>220</v>
      </c>
      <c r="B434" t="s">
        <v>220</v>
      </c>
    </row>
    <row r="435" spans="1:2" x14ac:dyDescent="0.2">
      <c r="A435" t="s">
        <v>220</v>
      </c>
      <c r="B435" t="s">
        <v>220</v>
      </c>
    </row>
    <row r="436" spans="1:2" x14ac:dyDescent="0.2">
      <c r="A436" t="s">
        <v>220</v>
      </c>
      <c r="B436" t="s">
        <v>220</v>
      </c>
    </row>
    <row r="437" spans="1:2" x14ac:dyDescent="0.2">
      <c r="A437" t="s">
        <v>220</v>
      </c>
      <c r="B437" t="s">
        <v>220</v>
      </c>
    </row>
    <row r="438" spans="1:2" x14ac:dyDescent="0.2">
      <c r="A438" t="s">
        <v>220</v>
      </c>
      <c r="B438" t="s">
        <v>220</v>
      </c>
    </row>
    <row r="439" spans="1:2" x14ac:dyDescent="0.2">
      <c r="A439" t="s">
        <v>220</v>
      </c>
      <c r="B439" t="s">
        <v>220</v>
      </c>
    </row>
    <row r="440" spans="1:2" x14ac:dyDescent="0.2">
      <c r="A440" t="s">
        <v>220</v>
      </c>
      <c r="B440" t="s">
        <v>220</v>
      </c>
    </row>
    <row r="441" spans="1:2" x14ac:dyDescent="0.2">
      <c r="A441" t="s">
        <v>220</v>
      </c>
      <c r="B441" t="s">
        <v>220</v>
      </c>
    </row>
    <row r="442" spans="1:2" x14ac:dyDescent="0.2">
      <c r="A442" t="s">
        <v>220</v>
      </c>
      <c r="B442" t="s">
        <v>220</v>
      </c>
    </row>
    <row r="443" spans="1:2" x14ac:dyDescent="0.2">
      <c r="A443" t="s">
        <v>220</v>
      </c>
      <c r="B443" t="s">
        <v>220</v>
      </c>
    </row>
    <row r="444" spans="1:2" x14ac:dyDescent="0.2">
      <c r="A444" t="s">
        <v>220</v>
      </c>
      <c r="B444" t="s">
        <v>220</v>
      </c>
    </row>
    <row r="445" spans="1:2" x14ac:dyDescent="0.2">
      <c r="A445" t="s">
        <v>220</v>
      </c>
      <c r="B445" t="s">
        <v>220</v>
      </c>
    </row>
    <row r="446" spans="1:2" x14ac:dyDescent="0.2">
      <c r="A446" t="s">
        <v>220</v>
      </c>
      <c r="B446" t="s">
        <v>220</v>
      </c>
    </row>
    <row r="447" spans="1:2" x14ac:dyDescent="0.2">
      <c r="A447" t="s">
        <v>220</v>
      </c>
      <c r="B447" t="s">
        <v>220</v>
      </c>
    </row>
    <row r="448" spans="1:2" x14ac:dyDescent="0.2">
      <c r="A448" t="s">
        <v>220</v>
      </c>
      <c r="B448" t="s">
        <v>220</v>
      </c>
    </row>
    <row r="449" spans="1:2" x14ac:dyDescent="0.2">
      <c r="A449" t="s">
        <v>220</v>
      </c>
      <c r="B449" t="s">
        <v>220</v>
      </c>
    </row>
    <row r="450" spans="1:2" x14ac:dyDescent="0.2">
      <c r="A450" t="s">
        <v>220</v>
      </c>
      <c r="B450" t="s">
        <v>220</v>
      </c>
    </row>
    <row r="451" spans="1:2" x14ac:dyDescent="0.2">
      <c r="A451" t="s">
        <v>220</v>
      </c>
      <c r="B451" t="s">
        <v>220</v>
      </c>
    </row>
    <row r="452" spans="1:2" x14ac:dyDescent="0.2">
      <c r="A452" t="s">
        <v>220</v>
      </c>
      <c r="B452" t="s">
        <v>220</v>
      </c>
    </row>
    <row r="453" spans="1:2" x14ac:dyDescent="0.2">
      <c r="A453" t="s">
        <v>220</v>
      </c>
      <c r="B453" t="s">
        <v>220</v>
      </c>
    </row>
    <row r="454" spans="1:2" x14ac:dyDescent="0.2">
      <c r="A454" t="s">
        <v>220</v>
      </c>
      <c r="B454" t="s">
        <v>220</v>
      </c>
    </row>
    <row r="455" spans="1:2" x14ac:dyDescent="0.2">
      <c r="A455" t="s">
        <v>220</v>
      </c>
      <c r="B455" t="s">
        <v>220</v>
      </c>
    </row>
    <row r="456" spans="1:2" x14ac:dyDescent="0.2">
      <c r="A456" t="s">
        <v>220</v>
      </c>
      <c r="B456" t="s">
        <v>220</v>
      </c>
    </row>
    <row r="457" spans="1:2" x14ac:dyDescent="0.2">
      <c r="A457" t="s">
        <v>220</v>
      </c>
      <c r="B457" t="s">
        <v>220</v>
      </c>
    </row>
    <row r="458" spans="1:2" x14ac:dyDescent="0.2">
      <c r="A458" t="s">
        <v>220</v>
      </c>
      <c r="B458" t="s">
        <v>220</v>
      </c>
    </row>
    <row r="459" spans="1:2" x14ac:dyDescent="0.2">
      <c r="A459" t="s">
        <v>220</v>
      </c>
      <c r="B459" t="s">
        <v>220</v>
      </c>
    </row>
    <row r="460" spans="1:2" x14ac:dyDescent="0.2">
      <c r="A460" t="s">
        <v>220</v>
      </c>
      <c r="B460" t="s">
        <v>220</v>
      </c>
    </row>
    <row r="461" spans="1:2" x14ac:dyDescent="0.2">
      <c r="A461" t="s">
        <v>220</v>
      </c>
      <c r="B461" t="s">
        <v>220</v>
      </c>
    </row>
    <row r="462" spans="1:2" x14ac:dyDescent="0.2">
      <c r="A462" t="s">
        <v>220</v>
      </c>
      <c r="B462" t="s">
        <v>220</v>
      </c>
    </row>
    <row r="463" spans="1:2" x14ac:dyDescent="0.2">
      <c r="A463" t="s">
        <v>220</v>
      </c>
      <c r="B463" t="s">
        <v>220</v>
      </c>
    </row>
    <row r="464" spans="1:2" x14ac:dyDescent="0.2">
      <c r="A464" t="s">
        <v>220</v>
      </c>
      <c r="B464" t="s">
        <v>220</v>
      </c>
    </row>
    <row r="465" spans="1:2" x14ac:dyDescent="0.2">
      <c r="A465" t="s">
        <v>220</v>
      </c>
      <c r="B465" t="s">
        <v>220</v>
      </c>
    </row>
    <row r="466" spans="1:2" x14ac:dyDescent="0.2">
      <c r="A466" t="s">
        <v>220</v>
      </c>
      <c r="B466" t="s">
        <v>220</v>
      </c>
    </row>
    <row r="467" spans="1:2" x14ac:dyDescent="0.2">
      <c r="A467" t="s">
        <v>220</v>
      </c>
      <c r="B467" t="s">
        <v>220</v>
      </c>
    </row>
    <row r="468" spans="1:2" x14ac:dyDescent="0.2">
      <c r="A468" t="s">
        <v>220</v>
      </c>
      <c r="B468" t="s">
        <v>220</v>
      </c>
    </row>
    <row r="469" spans="1:2" x14ac:dyDescent="0.2">
      <c r="A469" t="s">
        <v>220</v>
      </c>
      <c r="B469" t="s">
        <v>220</v>
      </c>
    </row>
    <row r="470" spans="1:2" x14ac:dyDescent="0.2">
      <c r="A470" t="s">
        <v>220</v>
      </c>
      <c r="B470" t="s">
        <v>220</v>
      </c>
    </row>
    <row r="471" spans="1:2" x14ac:dyDescent="0.2">
      <c r="A471" t="s">
        <v>220</v>
      </c>
      <c r="B471" t="s">
        <v>220</v>
      </c>
    </row>
    <row r="472" spans="1:2" x14ac:dyDescent="0.2">
      <c r="A472" t="s">
        <v>220</v>
      </c>
      <c r="B472" t="s">
        <v>220</v>
      </c>
    </row>
    <row r="473" spans="1:2" x14ac:dyDescent="0.2">
      <c r="A473" t="s">
        <v>220</v>
      </c>
      <c r="B473" t="s">
        <v>220</v>
      </c>
    </row>
    <row r="474" spans="1:2" x14ac:dyDescent="0.2">
      <c r="A474" t="s">
        <v>220</v>
      </c>
      <c r="B474" t="s">
        <v>220</v>
      </c>
    </row>
    <row r="475" spans="1:2" x14ac:dyDescent="0.2">
      <c r="A475" t="s">
        <v>220</v>
      </c>
      <c r="B475" t="s">
        <v>220</v>
      </c>
    </row>
    <row r="476" spans="1:2" x14ac:dyDescent="0.2">
      <c r="A476" t="s">
        <v>220</v>
      </c>
      <c r="B476" t="s">
        <v>220</v>
      </c>
    </row>
    <row r="477" spans="1:2" x14ac:dyDescent="0.2">
      <c r="A477" t="s">
        <v>220</v>
      </c>
      <c r="B477" t="s">
        <v>220</v>
      </c>
    </row>
    <row r="478" spans="1:2" x14ac:dyDescent="0.2">
      <c r="A478" t="s">
        <v>220</v>
      </c>
      <c r="B478" t="s">
        <v>220</v>
      </c>
    </row>
    <row r="479" spans="1:2" x14ac:dyDescent="0.2">
      <c r="A479" t="s">
        <v>220</v>
      </c>
      <c r="B479" t="s">
        <v>220</v>
      </c>
    </row>
    <row r="480" spans="1:2" x14ac:dyDescent="0.2">
      <c r="A480" t="s">
        <v>220</v>
      </c>
      <c r="B480" t="s">
        <v>220</v>
      </c>
    </row>
    <row r="481" spans="1:2" x14ac:dyDescent="0.2">
      <c r="A481" t="s">
        <v>220</v>
      </c>
      <c r="B481" t="s">
        <v>220</v>
      </c>
    </row>
    <row r="482" spans="1:2" x14ac:dyDescent="0.2">
      <c r="A482" t="s">
        <v>220</v>
      </c>
      <c r="B482" t="s">
        <v>220</v>
      </c>
    </row>
    <row r="483" spans="1:2" x14ac:dyDescent="0.2">
      <c r="A483" t="s">
        <v>220</v>
      </c>
      <c r="B483" t="s">
        <v>220</v>
      </c>
    </row>
    <row r="484" spans="1:2" x14ac:dyDescent="0.2">
      <c r="A484" t="s">
        <v>220</v>
      </c>
      <c r="B484" t="s">
        <v>220</v>
      </c>
    </row>
    <row r="485" spans="1:2" x14ac:dyDescent="0.2">
      <c r="A485" t="s">
        <v>220</v>
      </c>
      <c r="B485" t="s">
        <v>220</v>
      </c>
    </row>
    <row r="486" spans="1:2" x14ac:dyDescent="0.2">
      <c r="A486" t="s">
        <v>220</v>
      </c>
      <c r="B486" t="s">
        <v>220</v>
      </c>
    </row>
    <row r="487" spans="1:2" x14ac:dyDescent="0.2">
      <c r="A487" t="s">
        <v>220</v>
      </c>
      <c r="B487" t="s">
        <v>220</v>
      </c>
    </row>
    <row r="488" spans="1:2" x14ac:dyDescent="0.2">
      <c r="A488" t="s">
        <v>220</v>
      </c>
      <c r="B488" t="s">
        <v>220</v>
      </c>
    </row>
    <row r="489" spans="1:2" x14ac:dyDescent="0.2">
      <c r="A489" t="s">
        <v>220</v>
      </c>
      <c r="B489" t="s">
        <v>220</v>
      </c>
    </row>
    <row r="490" spans="1:2" x14ac:dyDescent="0.2">
      <c r="A490" t="s">
        <v>220</v>
      </c>
      <c r="B490" t="s">
        <v>220</v>
      </c>
    </row>
    <row r="491" spans="1:2" x14ac:dyDescent="0.2">
      <c r="A491" t="s">
        <v>220</v>
      </c>
      <c r="B491" t="s">
        <v>220</v>
      </c>
    </row>
    <row r="492" spans="1:2" x14ac:dyDescent="0.2">
      <c r="A492" t="s">
        <v>220</v>
      </c>
      <c r="B492" t="s">
        <v>220</v>
      </c>
    </row>
    <row r="493" spans="1:2" x14ac:dyDescent="0.2">
      <c r="A493" t="s">
        <v>220</v>
      </c>
      <c r="B493" t="s">
        <v>220</v>
      </c>
    </row>
    <row r="494" spans="1:2" x14ac:dyDescent="0.2">
      <c r="A494" t="s">
        <v>220</v>
      </c>
      <c r="B494" t="s">
        <v>220</v>
      </c>
    </row>
    <row r="495" spans="1:2" x14ac:dyDescent="0.2">
      <c r="A495" t="s">
        <v>220</v>
      </c>
      <c r="B495" t="s">
        <v>220</v>
      </c>
    </row>
    <row r="496" spans="1:2" x14ac:dyDescent="0.2">
      <c r="A496" t="s">
        <v>220</v>
      </c>
      <c r="B496" t="s">
        <v>220</v>
      </c>
    </row>
    <row r="497" spans="1:2" x14ac:dyDescent="0.2">
      <c r="A497" t="s">
        <v>220</v>
      </c>
      <c r="B497" t="s">
        <v>220</v>
      </c>
    </row>
    <row r="498" spans="1:2" x14ac:dyDescent="0.2">
      <c r="A498" t="s">
        <v>220</v>
      </c>
      <c r="B498" t="s">
        <v>220</v>
      </c>
    </row>
    <row r="499" spans="1:2" x14ac:dyDescent="0.2">
      <c r="A499" t="s">
        <v>220</v>
      </c>
      <c r="B499" t="s">
        <v>220</v>
      </c>
    </row>
    <row r="500" spans="1:2" x14ac:dyDescent="0.2">
      <c r="A500" t="s">
        <v>220</v>
      </c>
      <c r="B500" t="s">
        <v>220</v>
      </c>
    </row>
    <row r="501" spans="1:2" x14ac:dyDescent="0.2">
      <c r="B501" s="141" t="s">
        <v>220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/>
  <dimension ref="A1:F28"/>
  <sheetViews>
    <sheetView workbookViewId="0"/>
  </sheetViews>
  <sheetFormatPr defaultRowHeight="11.25" x14ac:dyDescent="0.2"/>
  <sheetData>
    <row r="1" spans="1:6" x14ac:dyDescent="0.2">
      <c r="A1" t="s">
        <v>375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376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377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378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379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380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381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382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383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384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385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386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387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388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389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390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391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392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393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394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395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396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397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401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 x14ac:dyDescent="0.2">
      <c r="A25" t="s">
        <v>405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 x14ac:dyDescent="0.2">
      <c r="A26" t="s">
        <v>406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 x14ac:dyDescent="0.2">
      <c r="A27" t="s">
        <v>407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 x14ac:dyDescent="0.2">
      <c r="A28" t="s">
        <v>408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E18"/>
  <sheetViews>
    <sheetView zoomScale="110" zoomScaleNormal="110" workbookViewId="0">
      <pane ySplit="3" topLeftCell="A4" activePane="bottomLeft" state="frozen"/>
      <selection activeCell="E37" sqref="E37"/>
      <selection pane="bottomLeft" activeCell="D9" sqref="D9"/>
    </sheetView>
  </sheetViews>
  <sheetFormatPr defaultColWidth="11.1640625" defaultRowHeight="12.75" x14ac:dyDescent="0.2"/>
  <cols>
    <col min="1" max="1" width="15.83203125" style="28" customWidth="1"/>
    <col min="2" max="2" width="88" style="28" customWidth="1"/>
    <col min="3" max="3" width="9.5" style="28" customWidth="1"/>
    <col min="4" max="4" width="10.1640625" style="146" customWidth="1"/>
    <col min="5" max="35" width="11.1640625" style="28" customWidth="1"/>
    <col min="36" max="16384" width="11.1640625" style="28"/>
  </cols>
  <sheetData>
    <row r="1" spans="1:31" ht="21" customHeight="1" x14ac:dyDescent="0.2">
      <c r="A1" s="21"/>
      <c r="B1" s="21"/>
      <c r="C1" s="21"/>
      <c r="D1" s="460" t="s">
        <v>372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21" customHeight="1" x14ac:dyDescent="0.2">
      <c r="A2" s="21"/>
      <c r="B2" s="21"/>
      <c r="C2" s="21"/>
      <c r="D2" s="14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1" x14ac:dyDescent="0.2">
      <c r="A3" s="12" t="s">
        <v>29</v>
      </c>
      <c r="B3" s="12"/>
      <c r="C3" s="12"/>
      <c r="D3" s="1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x14ac:dyDescent="0.2">
      <c r="A4" s="22"/>
      <c r="B4" s="22"/>
      <c r="C4" s="23"/>
      <c r="D4" s="143" t="s">
        <v>343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1" x14ac:dyDescent="0.2">
      <c r="A5" s="24" t="s">
        <v>332</v>
      </c>
      <c r="B5" s="24" t="s">
        <v>318</v>
      </c>
      <c r="C5" s="25" t="s">
        <v>30</v>
      </c>
      <c r="D5" s="144" t="str">
        <f t="shared" ref="D5:D13" si="0">HYPERLINK("#"&amp;_bip_prefix&amp;$A5&amp;"_EN","link")</f>
        <v>link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x14ac:dyDescent="0.2">
      <c r="A6" s="26" t="s">
        <v>333</v>
      </c>
      <c r="B6" s="26" t="s">
        <v>319</v>
      </c>
      <c r="C6" s="27" t="s">
        <v>31</v>
      </c>
      <c r="D6" s="144" t="str">
        <f t="shared" si="0"/>
        <v>link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14.25" x14ac:dyDescent="0.2">
      <c r="A7" s="26" t="s">
        <v>457</v>
      </c>
      <c r="B7" s="26" t="s">
        <v>452</v>
      </c>
      <c r="C7" s="25" t="s">
        <v>30</v>
      </c>
      <c r="D7" s="144" t="s">
        <v>511</v>
      </c>
      <c r="E7" s="46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x14ac:dyDescent="0.2">
      <c r="A8" s="26" t="s">
        <v>457</v>
      </c>
      <c r="B8" s="26" t="s">
        <v>334</v>
      </c>
      <c r="C8" s="25" t="s">
        <v>340</v>
      </c>
      <c r="D8" s="144" t="s">
        <v>511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x14ac:dyDescent="0.2">
      <c r="A9" s="26" t="s">
        <v>335</v>
      </c>
      <c r="B9" s="26" t="s">
        <v>369</v>
      </c>
      <c r="C9" s="25" t="s">
        <v>341</v>
      </c>
      <c r="D9" s="144" t="str">
        <f t="shared" si="0"/>
        <v>link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x14ac:dyDescent="0.2">
      <c r="A10" s="26" t="s">
        <v>336</v>
      </c>
      <c r="B10" s="26" t="s">
        <v>317</v>
      </c>
      <c r="C10" s="27" t="s">
        <v>342</v>
      </c>
      <c r="D10" s="144" t="str">
        <f>HYPERLINK("#"&amp;_bip_prefix&amp;$A10&amp;"_EN","link")</f>
        <v>link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x14ac:dyDescent="0.2">
      <c r="A11" s="26" t="s">
        <v>337</v>
      </c>
      <c r="B11" s="26" t="s">
        <v>510</v>
      </c>
      <c r="C11" s="27" t="s">
        <v>32</v>
      </c>
      <c r="D11" s="144" t="str">
        <f>HYPERLINK("#"&amp;_bip_prefix&amp;$A11&amp;"_EN","link")</f>
        <v>link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x14ac:dyDescent="0.2">
      <c r="A12" s="26" t="s">
        <v>338</v>
      </c>
      <c r="B12" s="26" t="s">
        <v>320</v>
      </c>
      <c r="C12" s="25" t="s">
        <v>33</v>
      </c>
      <c r="D12" s="144" t="str">
        <f t="shared" si="0"/>
        <v>link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x14ac:dyDescent="0.2">
      <c r="A13" s="26" t="s">
        <v>339</v>
      </c>
      <c r="B13" s="26" t="s">
        <v>352</v>
      </c>
      <c r="C13" s="27" t="s">
        <v>34</v>
      </c>
      <c r="D13" s="144" t="str">
        <f t="shared" si="0"/>
        <v>link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13.5" thickBot="1" x14ac:dyDescent="0.25">
      <c r="A14" s="29"/>
      <c r="B14" s="29"/>
      <c r="C14" s="29"/>
      <c r="D14" s="145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A15" s="21"/>
      <c r="B15" s="21"/>
      <c r="C15" s="21"/>
      <c r="D15" s="14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x14ac:dyDescent="0.2">
      <c r="A16" s="21"/>
      <c r="B16" s="21"/>
      <c r="C16" s="21"/>
      <c r="D16" s="14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x14ac:dyDescent="0.2">
      <c r="A17" s="21"/>
      <c r="B17" s="21"/>
      <c r="C17" s="21"/>
      <c r="D17" s="14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x14ac:dyDescent="0.2">
      <c r="A18" s="21"/>
      <c r="B18" s="21"/>
      <c r="C18" s="21"/>
      <c r="D18" s="14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</sheetData>
  <mergeCells count="1">
    <mergeCell ref="A3:D3"/>
  </mergeCells>
  <hyperlinks>
    <hyperlink ref="D7" location="S.05.01.02_1_EN!A1" display="link" xr:uid="{CD5312F1-8F73-46C4-B9B2-5D4B777AD41B}"/>
    <hyperlink ref="D8" location="BIP_SIR_PD_S.05.01_3_EN" display="link" xr:uid="{49E4ABAE-82BB-48ED-9854-B6ABB9A255DB}"/>
  </hyperlink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workbookViewId="0"/>
  </sheetViews>
  <sheetFormatPr defaultColWidth="11.5" defaultRowHeight="11.25" x14ac:dyDescent="0.2"/>
  <cols>
    <col min="1" max="1" width="7.83203125" style="32" customWidth="1"/>
    <col min="2" max="2" width="75.83203125" style="56" customWidth="1"/>
    <col min="3" max="3" width="7" style="59" customWidth="1"/>
    <col min="4" max="4" width="15.6640625" style="56" customWidth="1"/>
    <col min="5" max="5" width="6.5" style="56" customWidth="1"/>
    <col min="6" max="6" width="21.5" style="32" customWidth="1"/>
    <col min="7" max="21" width="11.5" style="32" customWidth="1"/>
    <col min="22" max="16384" width="11.5" style="32"/>
  </cols>
  <sheetData>
    <row r="1" spans="1:11" ht="17.25" customHeight="1" thickBot="1" x14ac:dyDescent="0.25">
      <c r="A1" s="30" t="s">
        <v>35</v>
      </c>
      <c r="B1" s="54"/>
      <c r="C1" s="55"/>
      <c r="D1" s="54"/>
      <c r="E1" s="54"/>
      <c r="F1" s="31"/>
      <c r="G1" s="31"/>
      <c r="H1" s="31"/>
      <c r="I1" s="31"/>
      <c r="J1" s="31"/>
      <c r="K1" s="31"/>
    </row>
    <row r="2" spans="1:11" ht="3" customHeight="1" x14ac:dyDescent="0.2">
      <c r="A2" s="33"/>
      <c r="B2" s="54"/>
      <c r="C2" s="55"/>
      <c r="D2" s="54"/>
      <c r="E2" s="54"/>
      <c r="F2" s="31"/>
      <c r="G2" s="31"/>
      <c r="H2" s="31"/>
      <c r="I2" s="31"/>
      <c r="J2" s="31"/>
      <c r="K2" s="31"/>
    </row>
    <row r="3" spans="1:11" x14ac:dyDescent="0.2">
      <c r="A3" s="34"/>
      <c r="B3" s="35" t="s">
        <v>497</v>
      </c>
      <c r="C3" s="55"/>
      <c r="D3" s="36"/>
      <c r="E3" s="54"/>
      <c r="F3" s="31"/>
      <c r="G3" s="31"/>
      <c r="H3" s="31"/>
      <c r="I3" s="31"/>
      <c r="J3" s="31"/>
      <c r="K3" s="31"/>
    </row>
    <row r="4" spans="1:11" x14ac:dyDescent="0.2">
      <c r="A4" s="37"/>
      <c r="B4" s="35"/>
      <c r="C4" s="55"/>
      <c r="D4" s="36"/>
      <c r="E4" s="54"/>
      <c r="F4" s="31"/>
      <c r="G4" s="31"/>
      <c r="H4" s="31"/>
      <c r="I4" s="31"/>
      <c r="J4" s="31"/>
      <c r="K4" s="31"/>
    </row>
    <row r="5" spans="1:11" ht="34.5" thickBot="1" x14ac:dyDescent="0.25">
      <c r="A5" s="37"/>
      <c r="B5" s="341" t="s">
        <v>498</v>
      </c>
      <c r="C5" s="342"/>
      <c r="D5" s="343" t="s">
        <v>36</v>
      </c>
      <c r="E5" s="54"/>
      <c r="F5" s="31"/>
      <c r="G5" s="31"/>
      <c r="H5" s="31"/>
      <c r="I5" s="31"/>
      <c r="J5" s="31"/>
      <c r="K5" s="31"/>
    </row>
    <row r="6" spans="1:11" x14ac:dyDescent="0.2">
      <c r="A6" s="31"/>
      <c r="B6" s="344"/>
      <c r="C6" s="345"/>
      <c r="D6" s="346" t="s">
        <v>167</v>
      </c>
      <c r="E6" s="54"/>
      <c r="F6" s="31"/>
      <c r="G6" s="31"/>
      <c r="H6" s="31"/>
      <c r="I6" s="31"/>
      <c r="J6" s="31"/>
      <c r="K6" s="31"/>
    </row>
    <row r="7" spans="1:11" x14ac:dyDescent="0.2">
      <c r="A7" s="31"/>
      <c r="B7" s="347" t="s">
        <v>255</v>
      </c>
      <c r="C7" s="348" t="s">
        <v>173</v>
      </c>
      <c r="D7" s="349"/>
      <c r="E7" s="54"/>
      <c r="F7" s="31"/>
      <c r="G7" s="31"/>
      <c r="H7" s="31"/>
      <c r="I7" s="31"/>
      <c r="J7" s="31"/>
      <c r="K7" s="31"/>
    </row>
    <row r="8" spans="1:11" x14ac:dyDescent="0.2">
      <c r="A8" s="31"/>
      <c r="B8" s="347" t="s">
        <v>256</v>
      </c>
      <c r="C8" s="348" t="s">
        <v>174</v>
      </c>
      <c r="D8" s="349"/>
      <c r="E8" s="54"/>
      <c r="F8" s="31"/>
      <c r="G8" s="31"/>
      <c r="H8" s="31"/>
      <c r="I8" s="31"/>
      <c r="J8" s="31"/>
      <c r="K8" s="31"/>
    </row>
    <row r="9" spans="1:11" x14ac:dyDescent="0.2">
      <c r="A9" s="31"/>
      <c r="B9" s="347" t="s">
        <v>37</v>
      </c>
      <c r="C9" s="348" t="s">
        <v>38</v>
      </c>
      <c r="D9" s="350">
        <v>0</v>
      </c>
      <c r="E9" s="54"/>
      <c r="F9" s="31"/>
      <c r="G9" s="31"/>
      <c r="H9" s="31"/>
      <c r="I9" s="31"/>
      <c r="J9" s="31"/>
      <c r="K9" s="31"/>
    </row>
    <row r="10" spans="1:11" x14ac:dyDescent="0.2">
      <c r="A10" s="31"/>
      <c r="B10" s="347" t="s">
        <v>39</v>
      </c>
      <c r="C10" s="348" t="s">
        <v>40</v>
      </c>
      <c r="D10" s="350">
        <v>0</v>
      </c>
      <c r="E10" s="54"/>
      <c r="F10" s="31"/>
      <c r="G10" s="31"/>
      <c r="H10" s="31"/>
      <c r="I10" s="31"/>
      <c r="J10" s="31"/>
      <c r="K10" s="31"/>
    </row>
    <row r="11" spans="1:11" x14ac:dyDescent="0.2">
      <c r="A11" s="31"/>
      <c r="B11" s="347" t="s">
        <v>41</v>
      </c>
      <c r="C11" s="348" t="s">
        <v>42</v>
      </c>
      <c r="D11" s="350">
        <v>0</v>
      </c>
      <c r="E11" s="54"/>
      <c r="F11" s="31"/>
      <c r="G11" s="31"/>
      <c r="H11" s="31"/>
      <c r="I11" s="31"/>
      <c r="J11" s="31"/>
      <c r="K11" s="31"/>
    </row>
    <row r="12" spans="1:11" x14ac:dyDescent="0.2">
      <c r="A12" s="31"/>
      <c r="B12" s="351" t="s">
        <v>409</v>
      </c>
      <c r="C12" s="352" t="s">
        <v>43</v>
      </c>
      <c r="D12" s="353">
        <v>1785</v>
      </c>
      <c r="E12" s="54"/>
      <c r="F12" s="31"/>
      <c r="G12" s="31"/>
      <c r="H12" s="31"/>
      <c r="I12" s="31"/>
      <c r="J12" s="31"/>
      <c r="K12" s="31"/>
    </row>
    <row r="13" spans="1:11" ht="12.75" customHeight="1" x14ac:dyDescent="0.2">
      <c r="A13" s="31"/>
      <c r="B13" s="354" t="s">
        <v>410</v>
      </c>
      <c r="C13" s="355" t="s">
        <v>44</v>
      </c>
      <c r="D13" s="356">
        <v>3838446</v>
      </c>
      <c r="E13" s="54"/>
      <c r="F13" s="31"/>
      <c r="G13" s="31"/>
      <c r="H13" s="31"/>
      <c r="I13" s="31"/>
      <c r="J13" s="31"/>
      <c r="K13" s="31"/>
    </row>
    <row r="14" spans="1:11" x14ac:dyDescent="0.2">
      <c r="A14" s="31"/>
      <c r="B14" s="357" t="s">
        <v>45</v>
      </c>
      <c r="C14" s="358" t="s">
        <v>46</v>
      </c>
      <c r="D14" s="359">
        <v>0</v>
      </c>
      <c r="E14" s="54"/>
      <c r="F14" s="31"/>
      <c r="G14" s="31"/>
      <c r="H14" s="31"/>
      <c r="I14" s="31"/>
      <c r="J14" s="31"/>
      <c r="K14" s="31"/>
    </row>
    <row r="15" spans="1:11" x14ac:dyDescent="0.2">
      <c r="A15" s="31"/>
      <c r="B15" s="357" t="s">
        <v>411</v>
      </c>
      <c r="C15" s="358" t="s">
        <v>47</v>
      </c>
      <c r="D15" s="359">
        <v>3375954</v>
      </c>
      <c r="E15" s="54"/>
      <c r="F15" s="31"/>
      <c r="G15" s="31"/>
      <c r="H15" s="31"/>
      <c r="I15" s="31"/>
      <c r="J15" s="31"/>
      <c r="K15" s="31"/>
    </row>
    <row r="16" spans="1:11" x14ac:dyDescent="0.2">
      <c r="A16" s="31"/>
      <c r="B16" s="357" t="s">
        <v>48</v>
      </c>
      <c r="C16" s="358" t="s">
        <v>49</v>
      </c>
      <c r="D16" s="359">
        <v>0</v>
      </c>
      <c r="E16" s="54"/>
      <c r="F16" s="31"/>
      <c r="G16" s="31"/>
      <c r="H16" s="31"/>
      <c r="I16" s="31"/>
      <c r="J16" s="31"/>
      <c r="K16" s="31"/>
    </row>
    <row r="17" spans="1:11" x14ac:dyDescent="0.2">
      <c r="A17" s="31"/>
      <c r="B17" s="360" t="s">
        <v>50</v>
      </c>
      <c r="C17" s="361" t="s">
        <v>51</v>
      </c>
      <c r="D17" s="362">
        <v>0</v>
      </c>
      <c r="E17" s="54"/>
      <c r="F17" s="31"/>
      <c r="G17" s="31"/>
      <c r="H17" s="31"/>
      <c r="I17" s="31"/>
      <c r="J17" s="31"/>
      <c r="K17" s="31"/>
    </row>
    <row r="18" spans="1:11" x14ac:dyDescent="0.2">
      <c r="A18" s="31"/>
      <c r="B18" s="363" t="s">
        <v>52</v>
      </c>
      <c r="C18" s="364" t="s">
        <v>53</v>
      </c>
      <c r="D18" s="365">
        <v>0</v>
      </c>
      <c r="E18" s="54"/>
      <c r="F18" s="31"/>
      <c r="G18" s="31"/>
      <c r="H18" s="31"/>
      <c r="I18" s="31"/>
      <c r="J18" s="31"/>
      <c r="K18" s="31"/>
    </row>
    <row r="19" spans="1:11" x14ac:dyDescent="0.2">
      <c r="A19" s="31"/>
      <c r="B19" s="366" t="s">
        <v>54</v>
      </c>
      <c r="C19" s="367" t="s">
        <v>55</v>
      </c>
      <c r="D19" s="368">
        <v>453527</v>
      </c>
      <c r="E19" s="54"/>
      <c r="F19" s="31"/>
      <c r="G19" s="31"/>
      <c r="H19" s="31"/>
      <c r="I19" s="31"/>
      <c r="J19" s="31"/>
      <c r="K19" s="31"/>
    </row>
    <row r="20" spans="1:11" x14ac:dyDescent="0.2">
      <c r="A20" s="31"/>
      <c r="B20" s="360" t="s">
        <v>344</v>
      </c>
      <c r="C20" s="361" t="s">
        <v>56</v>
      </c>
      <c r="D20" s="362">
        <v>24112</v>
      </c>
      <c r="E20" s="54"/>
      <c r="F20" s="31"/>
      <c r="G20" s="31"/>
      <c r="H20" s="31"/>
      <c r="I20" s="31"/>
      <c r="J20" s="31"/>
      <c r="K20" s="31"/>
    </row>
    <row r="21" spans="1:11" x14ac:dyDescent="0.2">
      <c r="A21" s="31"/>
      <c r="B21" s="369" t="s">
        <v>345</v>
      </c>
      <c r="C21" s="370" t="s">
        <v>57</v>
      </c>
      <c r="D21" s="371">
        <v>132550</v>
      </c>
      <c r="E21" s="54"/>
      <c r="F21" s="31"/>
      <c r="G21" s="31"/>
      <c r="H21" s="31"/>
      <c r="I21" s="31"/>
      <c r="J21" s="31"/>
      <c r="K21" s="31"/>
    </row>
    <row r="22" spans="1:11" s="40" customFormat="1" x14ac:dyDescent="0.2">
      <c r="A22" s="39"/>
      <c r="B22" s="369" t="s">
        <v>58</v>
      </c>
      <c r="C22" s="370" t="s">
        <v>59</v>
      </c>
      <c r="D22" s="371">
        <v>0</v>
      </c>
      <c r="E22" s="57"/>
      <c r="F22" s="39"/>
      <c r="G22" s="39"/>
      <c r="H22" s="39"/>
      <c r="I22" s="39"/>
      <c r="J22" s="39"/>
      <c r="K22" s="39"/>
    </row>
    <row r="23" spans="1:11" x14ac:dyDescent="0.2">
      <c r="A23" s="31"/>
      <c r="B23" s="363" t="s">
        <v>60</v>
      </c>
      <c r="C23" s="364" t="s">
        <v>61</v>
      </c>
      <c r="D23" s="365">
        <v>296865</v>
      </c>
      <c r="E23" s="54"/>
      <c r="F23" s="31"/>
      <c r="G23" s="31"/>
      <c r="H23" s="31"/>
      <c r="I23" s="31"/>
      <c r="J23" s="31"/>
      <c r="K23" s="31"/>
    </row>
    <row r="24" spans="1:11" x14ac:dyDescent="0.2">
      <c r="A24" s="31"/>
      <c r="B24" s="366" t="s">
        <v>62</v>
      </c>
      <c r="C24" s="367" t="s">
        <v>63</v>
      </c>
      <c r="D24" s="368">
        <v>0</v>
      </c>
      <c r="E24" s="54"/>
      <c r="F24" s="31"/>
      <c r="G24" s="31"/>
      <c r="H24" s="31"/>
      <c r="I24" s="31"/>
      <c r="J24" s="31"/>
      <c r="K24" s="31"/>
    </row>
    <row r="25" spans="1:11" x14ac:dyDescent="0.2">
      <c r="A25" s="31"/>
      <c r="B25" s="357" t="s">
        <v>64</v>
      </c>
      <c r="C25" s="358" t="s">
        <v>65</v>
      </c>
      <c r="D25" s="359">
        <v>8955</v>
      </c>
      <c r="E25" s="54"/>
      <c r="F25" s="31"/>
      <c r="G25" s="31"/>
      <c r="H25" s="31"/>
      <c r="I25" s="31"/>
      <c r="J25" s="31"/>
      <c r="K25" s="31"/>
    </row>
    <row r="26" spans="1:11" x14ac:dyDescent="0.2">
      <c r="A26" s="31"/>
      <c r="B26" s="357" t="s">
        <v>66</v>
      </c>
      <c r="C26" s="358" t="s">
        <v>67</v>
      </c>
      <c r="D26" s="359">
        <v>10</v>
      </c>
      <c r="E26" s="54"/>
      <c r="F26" s="31"/>
      <c r="G26" s="31"/>
      <c r="H26" s="31"/>
      <c r="I26" s="31"/>
      <c r="J26" s="31"/>
      <c r="K26" s="31"/>
    </row>
    <row r="27" spans="1:11" x14ac:dyDescent="0.2">
      <c r="A27" s="31"/>
      <c r="B27" s="372" t="s">
        <v>68</v>
      </c>
      <c r="C27" s="361" t="s">
        <v>69</v>
      </c>
      <c r="D27" s="359">
        <v>0</v>
      </c>
      <c r="E27" s="54"/>
      <c r="F27" s="31"/>
      <c r="G27" s="31"/>
      <c r="H27" s="31"/>
      <c r="I27" s="31"/>
      <c r="J27" s="31"/>
      <c r="K27" s="31"/>
    </row>
    <row r="28" spans="1:11" x14ac:dyDescent="0.2">
      <c r="A28" s="31"/>
      <c r="B28" s="373" t="s">
        <v>70</v>
      </c>
      <c r="C28" s="374" t="s">
        <v>71</v>
      </c>
      <c r="D28" s="375">
        <v>0</v>
      </c>
      <c r="E28" s="54"/>
      <c r="F28" s="31"/>
      <c r="G28" s="31"/>
      <c r="H28" s="31"/>
      <c r="I28" s="31"/>
      <c r="J28" s="31"/>
      <c r="K28" s="31"/>
    </row>
    <row r="29" spans="1:11" x14ac:dyDescent="0.2">
      <c r="A29" s="31"/>
      <c r="B29" s="376" t="s">
        <v>72</v>
      </c>
      <c r="C29" s="377" t="s">
        <v>73</v>
      </c>
      <c r="D29" s="356">
        <v>0</v>
      </c>
      <c r="E29" s="54"/>
      <c r="F29" s="31"/>
      <c r="G29" s="31"/>
      <c r="H29" s="31"/>
      <c r="I29" s="31"/>
      <c r="J29" s="31"/>
      <c r="K29" s="31"/>
    </row>
    <row r="30" spans="1:11" x14ac:dyDescent="0.2">
      <c r="A30" s="31"/>
      <c r="B30" s="357" t="s">
        <v>74</v>
      </c>
      <c r="C30" s="358" t="s">
        <v>75</v>
      </c>
      <c r="D30" s="359">
        <v>0</v>
      </c>
      <c r="E30" s="54"/>
      <c r="F30" s="31"/>
      <c r="G30" s="31"/>
      <c r="H30" s="31"/>
      <c r="I30" s="31"/>
      <c r="J30" s="31"/>
      <c r="K30" s="31"/>
    </row>
    <row r="31" spans="1:11" x14ac:dyDescent="0.2">
      <c r="A31" s="31"/>
      <c r="B31" s="357" t="s">
        <v>76</v>
      </c>
      <c r="C31" s="358" t="s">
        <v>77</v>
      </c>
      <c r="D31" s="359">
        <v>0</v>
      </c>
      <c r="E31" s="54"/>
      <c r="F31" s="31"/>
      <c r="G31" s="31"/>
      <c r="H31" s="31"/>
      <c r="I31" s="31"/>
      <c r="J31" s="31"/>
      <c r="K31" s="31"/>
    </row>
    <row r="32" spans="1:11" x14ac:dyDescent="0.2">
      <c r="A32" s="31"/>
      <c r="B32" s="378" t="s">
        <v>78</v>
      </c>
      <c r="C32" s="379" t="s">
        <v>79</v>
      </c>
      <c r="D32" s="380">
        <v>0</v>
      </c>
      <c r="E32" s="54"/>
      <c r="F32" s="31"/>
      <c r="G32" s="31"/>
      <c r="H32" s="31"/>
      <c r="I32" s="31"/>
      <c r="J32" s="31"/>
      <c r="K32" s="31"/>
    </row>
    <row r="33" spans="1:11" x14ac:dyDescent="0.2">
      <c r="A33" s="31"/>
      <c r="B33" s="376" t="s">
        <v>412</v>
      </c>
      <c r="C33" s="377" t="s">
        <v>80</v>
      </c>
      <c r="D33" s="381">
        <v>191</v>
      </c>
      <c r="E33" s="54"/>
      <c r="F33" s="151"/>
      <c r="G33" s="31"/>
      <c r="H33" s="31"/>
      <c r="I33" s="31"/>
      <c r="J33" s="31"/>
      <c r="K33" s="31"/>
    </row>
    <row r="34" spans="1:11" x14ac:dyDescent="0.2">
      <c r="A34" s="31"/>
      <c r="B34" s="357" t="s">
        <v>353</v>
      </c>
      <c r="C34" s="358" t="s">
        <v>81</v>
      </c>
      <c r="D34" s="359">
        <v>0</v>
      </c>
      <c r="E34" s="54"/>
      <c r="F34" s="31"/>
      <c r="G34" s="31"/>
      <c r="H34" s="31"/>
      <c r="I34" s="31"/>
      <c r="J34" s="31"/>
      <c r="K34" s="31"/>
    </row>
    <row r="35" spans="1:11" x14ac:dyDescent="0.2">
      <c r="A35" s="31"/>
      <c r="B35" s="382" t="s">
        <v>354</v>
      </c>
      <c r="C35" s="358" t="s">
        <v>82</v>
      </c>
      <c r="D35" s="359">
        <v>0</v>
      </c>
      <c r="E35" s="54"/>
      <c r="F35" s="31"/>
      <c r="G35" s="31"/>
      <c r="H35" s="31"/>
      <c r="I35" s="31"/>
      <c r="J35" s="31"/>
      <c r="K35" s="31"/>
    </row>
    <row r="36" spans="1:11" x14ac:dyDescent="0.2">
      <c r="A36" s="31"/>
      <c r="B36" s="382" t="s">
        <v>355</v>
      </c>
      <c r="C36" s="358" t="s">
        <v>83</v>
      </c>
      <c r="D36" s="359">
        <v>0</v>
      </c>
      <c r="E36" s="54"/>
      <c r="F36" s="31"/>
      <c r="G36" s="31"/>
      <c r="H36" s="31"/>
      <c r="I36" s="31"/>
      <c r="J36" s="31"/>
      <c r="K36" s="31"/>
    </row>
    <row r="37" spans="1:11" x14ac:dyDescent="0.2">
      <c r="A37" s="31"/>
      <c r="B37" s="383" t="s">
        <v>84</v>
      </c>
      <c r="C37" s="358" t="s">
        <v>85</v>
      </c>
      <c r="D37" s="359">
        <v>191</v>
      </c>
      <c r="E37" s="54"/>
      <c r="F37" s="31"/>
      <c r="G37" s="31"/>
      <c r="H37" s="31"/>
      <c r="I37" s="31"/>
      <c r="J37" s="31"/>
      <c r="K37" s="31"/>
    </row>
    <row r="38" spans="1:11" x14ac:dyDescent="0.2">
      <c r="A38" s="31"/>
      <c r="B38" s="382" t="s">
        <v>86</v>
      </c>
      <c r="C38" s="358" t="s">
        <v>87</v>
      </c>
      <c r="D38" s="359">
        <v>0</v>
      </c>
      <c r="E38" s="54"/>
      <c r="F38" s="31"/>
      <c r="G38" s="31"/>
      <c r="H38" s="31"/>
      <c r="I38" s="31"/>
      <c r="J38" s="31"/>
      <c r="K38" s="31"/>
    </row>
    <row r="39" spans="1:11" x14ac:dyDescent="0.2">
      <c r="A39" s="31"/>
      <c r="B39" s="382" t="s">
        <v>88</v>
      </c>
      <c r="C39" s="358" t="s">
        <v>89</v>
      </c>
      <c r="D39" s="359">
        <v>191</v>
      </c>
      <c r="E39" s="54"/>
      <c r="F39" s="31"/>
      <c r="G39" s="31"/>
      <c r="H39" s="31"/>
      <c r="I39" s="31"/>
      <c r="J39" s="31"/>
      <c r="K39" s="31"/>
    </row>
    <row r="40" spans="1:11" x14ac:dyDescent="0.2">
      <c r="A40" s="31"/>
      <c r="B40" s="378" t="s">
        <v>90</v>
      </c>
      <c r="C40" s="379" t="s">
        <v>91</v>
      </c>
      <c r="D40" s="359">
        <v>0</v>
      </c>
      <c r="E40" s="54"/>
      <c r="F40" s="31"/>
      <c r="G40" s="31"/>
      <c r="H40" s="31"/>
      <c r="I40" s="31"/>
      <c r="J40" s="31"/>
      <c r="K40" s="31"/>
    </row>
    <row r="41" spans="1:11" x14ac:dyDescent="0.2">
      <c r="A41" s="31"/>
      <c r="B41" s="376" t="s">
        <v>252</v>
      </c>
      <c r="C41" s="377" t="s">
        <v>92</v>
      </c>
      <c r="D41" s="381">
        <v>1576312</v>
      </c>
      <c r="E41" s="54"/>
      <c r="F41" s="31"/>
      <c r="G41" s="31"/>
      <c r="H41" s="31"/>
      <c r="I41" s="31"/>
      <c r="J41" s="31"/>
      <c r="K41" s="31"/>
    </row>
    <row r="42" spans="1:11" x14ac:dyDescent="0.2">
      <c r="A42" s="31"/>
      <c r="B42" s="347" t="s">
        <v>93</v>
      </c>
      <c r="C42" s="348" t="s">
        <v>94</v>
      </c>
      <c r="D42" s="384">
        <v>14264</v>
      </c>
      <c r="E42" s="54"/>
      <c r="F42" s="31"/>
      <c r="G42" s="31"/>
      <c r="H42" s="31"/>
      <c r="I42" s="31"/>
      <c r="J42" s="31"/>
      <c r="K42" s="31"/>
    </row>
    <row r="43" spans="1:11" x14ac:dyDescent="0.2">
      <c r="A43" s="31"/>
      <c r="B43" s="347" t="s">
        <v>95</v>
      </c>
      <c r="C43" s="348" t="s">
        <v>96</v>
      </c>
      <c r="D43" s="384">
        <v>10935</v>
      </c>
      <c r="E43" s="54"/>
      <c r="F43" s="31"/>
      <c r="G43" s="31"/>
      <c r="H43" s="31"/>
      <c r="I43" s="31"/>
      <c r="J43" s="31"/>
      <c r="K43" s="31"/>
    </row>
    <row r="44" spans="1:11" x14ac:dyDescent="0.2">
      <c r="A44" s="41"/>
      <c r="B44" s="347" t="s">
        <v>97</v>
      </c>
      <c r="C44" s="348" t="s">
        <v>98</v>
      </c>
      <c r="D44" s="384">
        <v>7737</v>
      </c>
      <c r="E44" s="54"/>
      <c r="F44" s="31"/>
      <c r="G44" s="31"/>
      <c r="H44" s="31"/>
      <c r="I44" s="31"/>
      <c r="J44" s="31"/>
      <c r="K44" s="31"/>
    </row>
    <row r="45" spans="1:11" x14ac:dyDescent="0.2">
      <c r="A45" s="37"/>
      <c r="B45" s="347" t="s">
        <v>413</v>
      </c>
      <c r="C45" s="348" t="s">
        <v>99</v>
      </c>
      <c r="D45" s="384">
        <v>0</v>
      </c>
      <c r="E45" s="54"/>
      <c r="F45" s="31"/>
      <c r="G45" s="31"/>
      <c r="H45" s="31"/>
      <c r="I45" s="31"/>
      <c r="J45" s="31"/>
      <c r="K45" s="31"/>
    </row>
    <row r="46" spans="1:11" ht="12.75" customHeight="1" x14ac:dyDescent="0.2">
      <c r="A46" s="31"/>
      <c r="B46" s="339" t="s">
        <v>100</v>
      </c>
      <c r="C46" s="385" t="s">
        <v>101</v>
      </c>
      <c r="D46" s="384">
        <v>0</v>
      </c>
      <c r="E46" s="54"/>
      <c r="F46" s="31"/>
      <c r="G46" s="31"/>
      <c r="H46" s="31"/>
      <c r="I46" s="31"/>
      <c r="J46" s="31"/>
      <c r="K46" s="31"/>
    </row>
    <row r="47" spans="1:11" x14ac:dyDescent="0.2">
      <c r="A47" s="31"/>
      <c r="B47" s="347" t="s">
        <v>102</v>
      </c>
      <c r="C47" s="348" t="s">
        <v>103</v>
      </c>
      <c r="D47" s="384">
        <v>85707</v>
      </c>
      <c r="E47" s="54"/>
      <c r="F47" s="31"/>
      <c r="G47" s="31"/>
      <c r="H47" s="31"/>
      <c r="I47" s="31"/>
      <c r="J47" s="31"/>
      <c r="K47" s="31"/>
    </row>
    <row r="48" spans="1:11" x14ac:dyDescent="0.2">
      <c r="A48" s="31"/>
      <c r="B48" s="351" t="s">
        <v>104</v>
      </c>
      <c r="C48" s="352" t="s">
        <v>105</v>
      </c>
      <c r="D48" s="384">
        <v>6422</v>
      </c>
      <c r="E48" s="54"/>
      <c r="F48" s="31"/>
      <c r="G48" s="31"/>
      <c r="H48" s="31"/>
      <c r="I48" s="31"/>
      <c r="J48" s="31"/>
      <c r="K48" s="31"/>
    </row>
    <row r="49" spans="1:11" ht="12" thickBot="1" x14ac:dyDescent="0.25">
      <c r="A49" s="31"/>
      <c r="B49" s="386" t="s">
        <v>106</v>
      </c>
      <c r="C49" s="387" t="s">
        <v>107</v>
      </c>
      <c r="D49" s="388">
        <v>5541799</v>
      </c>
      <c r="E49" s="54"/>
      <c r="F49" s="31"/>
      <c r="G49" s="31"/>
      <c r="H49" s="31"/>
      <c r="I49" s="31"/>
      <c r="J49" s="31"/>
      <c r="K49" s="31"/>
    </row>
    <row r="50" spans="1:11" x14ac:dyDescent="0.2">
      <c r="A50" s="31"/>
      <c r="B50" s="54"/>
      <c r="C50" s="55"/>
      <c r="D50" s="54"/>
      <c r="E50" s="54"/>
      <c r="F50" s="31"/>
      <c r="G50" s="31"/>
      <c r="H50" s="31"/>
      <c r="I50" s="31"/>
      <c r="J50" s="31"/>
      <c r="K50" s="31"/>
    </row>
    <row r="51" spans="1:11" x14ac:dyDescent="0.2">
      <c r="A51" s="31"/>
      <c r="B51" s="54"/>
      <c r="C51" s="55"/>
      <c r="D51" s="54"/>
      <c r="E51" s="54"/>
      <c r="F51" s="31"/>
      <c r="G51" s="31"/>
      <c r="H51" s="31"/>
      <c r="I51" s="31"/>
      <c r="J51" s="31"/>
      <c r="K51" s="31"/>
    </row>
    <row r="52" spans="1:11" x14ac:dyDescent="0.2">
      <c r="A52" s="31"/>
      <c r="B52" s="54"/>
      <c r="C52" s="55"/>
      <c r="D52" s="54"/>
      <c r="E52" s="54"/>
      <c r="F52" s="31"/>
      <c r="G52" s="31"/>
      <c r="H52" s="31"/>
      <c r="I52" s="31"/>
      <c r="J52" s="31"/>
      <c r="K52" s="31"/>
    </row>
    <row r="53" spans="1:11" x14ac:dyDescent="0.2">
      <c r="A53" s="31"/>
      <c r="B53" s="54"/>
      <c r="C53" s="55"/>
      <c r="D53" s="54"/>
      <c r="E53" s="54"/>
      <c r="F53" s="31"/>
      <c r="G53" s="31"/>
      <c r="H53" s="31"/>
      <c r="I53" s="31"/>
      <c r="J53" s="31"/>
      <c r="K53" s="31"/>
    </row>
    <row r="54" spans="1:11" x14ac:dyDescent="0.2">
      <c r="A54" s="31"/>
      <c r="B54" s="54"/>
      <c r="C54" s="55"/>
      <c r="D54" s="54"/>
      <c r="E54" s="54"/>
      <c r="F54" s="31"/>
      <c r="G54" s="31"/>
      <c r="H54" s="31"/>
      <c r="I54" s="31"/>
      <c r="J54" s="31"/>
      <c r="K54" s="31"/>
    </row>
    <row r="55" spans="1:11" x14ac:dyDescent="0.2">
      <c r="A55" s="31"/>
      <c r="B55" s="54"/>
      <c r="C55" s="55"/>
      <c r="D55" s="54"/>
      <c r="E55" s="54"/>
      <c r="F55" s="31"/>
      <c r="G55" s="31"/>
      <c r="H55" s="31"/>
      <c r="I55" s="31"/>
      <c r="J55" s="31"/>
      <c r="K55" s="31"/>
    </row>
    <row r="56" spans="1:11" x14ac:dyDescent="0.2">
      <c r="A56" s="31"/>
      <c r="B56" s="54"/>
      <c r="C56" s="55"/>
      <c r="D56" s="54"/>
      <c r="E56" s="54"/>
      <c r="F56" s="31"/>
      <c r="G56" s="31"/>
      <c r="H56" s="31"/>
      <c r="I56" s="31"/>
      <c r="J56" s="31"/>
      <c r="K56" s="31"/>
    </row>
    <row r="57" spans="1:11" x14ac:dyDescent="0.2">
      <c r="A57" s="31"/>
      <c r="B57" s="54"/>
      <c r="C57" s="55"/>
      <c r="D57" s="54"/>
      <c r="E57" s="54"/>
      <c r="F57" s="31"/>
      <c r="G57" s="31"/>
      <c r="H57" s="31"/>
      <c r="I57" s="31"/>
      <c r="J57" s="31"/>
      <c r="K57" s="31"/>
    </row>
    <row r="58" spans="1:11" x14ac:dyDescent="0.2">
      <c r="A58" s="31"/>
      <c r="B58" s="54"/>
      <c r="C58" s="55"/>
      <c r="D58" s="54"/>
      <c r="E58" s="54"/>
      <c r="F58" s="31"/>
      <c r="G58" s="31"/>
      <c r="H58" s="31"/>
      <c r="I58" s="31"/>
      <c r="J58" s="31"/>
      <c r="K58" s="31"/>
    </row>
    <row r="59" spans="1:11" x14ac:dyDescent="0.2">
      <c r="A59" s="31"/>
      <c r="B59" s="54"/>
      <c r="C59" s="55"/>
      <c r="D59" s="54"/>
      <c r="E59" s="54"/>
      <c r="F59" s="31"/>
      <c r="G59" s="31"/>
      <c r="H59" s="31"/>
      <c r="I59" s="31"/>
      <c r="J59" s="31"/>
      <c r="K59" s="31"/>
    </row>
    <row r="60" spans="1:11" x14ac:dyDescent="0.2">
      <c r="A60" s="31"/>
      <c r="B60" s="54"/>
      <c r="C60" s="55"/>
      <c r="D60" s="54"/>
      <c r="E60" s="54"/>
      <c r="F60" s="31"/>
      <c r="G60" s="31"/>
      <c r="H60" s="31"/>
      <c r="I60" s="31"/>
      <c r="J60" s="31"/>
      <c r="K60" s="31"/>
    </row>
    <row r="61" spans="1:11" x14ac:dyDescent="0.2">
      <c r="A61" s="31"/>
      <c r="B61" s="54"/>
      <c r="C61" s="55"/>
      <c r="D61" s="54"/>
      <c r="E61" s="54"/>
      <c r="F61" s="31"/>
      <c r="G61" s="31"/>
      <c r="H61" s="31"/>
      <c r="I61" s="31"/>
      <c r="J61" s="31"/>
      <c r="K61" s="31"/>
    </row>
    <row r="62" spans="1:11" x14ac:dyDescent="0.2">
      <c r="A62" s="31"/>
      <c r="B62" s="54"/>
      <c r="C62" s="55"/>
      <c r="D62" s="54"/>
      <c r="E62" s="54"/>
      <c r="F62" s="31"/>
      <c r="G62" s="31"/>
      <c r="H62" s="31"/>
      <c r="I62" s="31"/>
      <c r="J62" s="31"/>
      <c r="K62" s="31"/>
    </row>
    <row r="63" spans="1:11" x14ac:dyDescent="0.2">
      <c r="A63" s="31"/>
      <c r="B63" s="54"/>
      <c r="C63" s="55"/>
      <c r="D63" s="54"/>
      <c r="E63" s="54"/>
      <c r="F63" s="31"/>
      <c r="G63" s="31"/>
      <c r="H63" s="31"/>
      <c r="I63" s="31"/>
      <c r="J63" s="31"/>
      <c r="K63" s="31"/>
    </row>
    <row r="64" spans="1:11" x14ac:dyDescent="0.2">
      <c r="A64" s="31"/>
      <c r="B64" s="54"/>
      <c r="C64" s="55"/>
      <c r="D64" s="54"/>
      <c r="E64" s="54"/>
      <c r="F64" s="31"/>
      <c r="G64" s="31"/>
      <c r="H64" s="31"/>
      <c r="I64" s="31"/>
      <c r="J64" s="31"/>
      <c r="K64" s="31"/>
    </row>
    <row r="65" spans="1:11" x14ac:dyDescent="0.2">
      <c r="A65" s="31"/>
      <c r="B65" s="54"/>
      <c r="C65" s="55"/>
      <c r="D65" s="54"/>
      <c r="E65" s="54"/>
      <c r="F65" s="31"/>
      <c r="G65" s="31"/>
      <c r="H65" s="31"/>
      <c r="I65" s="31"/>
      <c r="J65" s="31"/>
      <c r="K65" s="31"/>
    </row>
    <row r="66" spans="1:11" x14ac:dyDescent="0.2">
      <c r="A66" s="31"/>
      <c r="B66" s="54"/>
      <c r="C66" s="55"/>
      <c r="D66" s="54"/>
      <c r="E66" s="54"/>
      <c r="F66" s="31"/>
      <c r="G66" s="31"/>
      <c r="H66" s="31"/>
      <c r="I66" s="31"/>
      <c r="J66" s="31"/>
      <c r="K66" s="31"/>
    </row>
    <row r="67" spans="1:11" x14ac:dyDescent="0.2">
      <c r="A67" s="31"/>
      <c r="B67" s="54"/>
      <c r="C67" s="55"/>
      <c r="D67" s="54"/>
      <c r="E67" s="54"/>
      <c r="F67" s="31"/>
      <c r="G67" s="31"/>
      <c r="H67" s="31"/>
      <c r="I67" s="31"/>
      <c r="J67" s="31"/>
      <c r="K67" s="31"/>
    </row>
    <row r="68" spans="1:11" x14ac:dyDescent="0.2">
      <c r="A68" s="31"/>
      <c r="B68" s="54"/>
      <c r="C68" s="55"/>
      <c r="D68" s="54"/>
      <c r="E68" s="54"/>
      <c r="F68" s="31"/>
      <c r="G68" s="31"/>
      <c r="H68" s="31"/>
      <c r="I68" s="31"/>
      <c r="J68" s="31"/>
      <c r="K68" s="31"/>
    </row>
    <row r="69" spans="1:11" x14ac:dyDescent="0.2">
      <c r="A69" s="31"/>
      <c r="B69" s="54"/>
      <c r="C69" s="55"/>
      <c r="D69" s="54"/>
      <c r="E69" s="54"/>
      <c r="F69" s="31"/>
      <c r="G69" s="31"/>
      <c r="H69" s="31"/>
      <c r="I69" s="31"/>
      <c r="J69" s="31"/>
      <c r="K69" s="31"/>
    </row>
    <row r="70" spans="1:11" x14ac:dyDescent="0.2">
      <c r="A70" s="31"/>
      <c r="B70" s="54"/>
      <c r="C70" s="55"/>
      <c r="D70" s="54"/>
      <c r="E70" s="54"/>
      <c r="F70" s="31"/>
      <c r="G70" s="31"/>
      <c r="H70" s="31"/>
      <c r="I70" s="31"/>
      <c r="J70" s="31"/>
      <c r="K70" s="31"/>
    </row>
    <row r="71" spans="1:11" x14ac:dyDescent="0.2">
      <c r="A71" s="31"/>
      <c r="B71" s="54"/>
      <c r="C71" s="55"/>
      <c r="D71" s="54"/>
      <c r="E71" s="54"/>
      <c r="F71" s="31"/>
      <c r="G71" s="31"/>
      <c r="H71" s="31"/>
      <c r="I71" s="31"/>
      <c r="J71" s="31"/>
      <c r="K71" s="31"/>
    </row>
    <row r="72" spans="1:11" x14ac:dyDescent="0.2">
      <c r="A72" s="31"/>
      <c r="B72" s="54"/>
      <c r="C72" s="55"/>
      <c r="D72" s="54"/>
      <c r="E72" s="54"/>
      <c r="F72" s="31"/>
      <c r="G72" s="31"/>
      <c r="H72" s="31"/>
      <c r="I72" s="31"/>
      <c r="J72" s="31"/>
      <c r="K72" s="31"/>
    </row>
    <row r="73" spans="1:11" x14ac:dyDescent="0.2">
      <c r="A73" s="31"/>
      <c r="B73" s="54"/>
      <c r="C73" s="55"/>
      <c r="D73" s="54"/>
      <c r="E73" s="54"/>
      <c r="F73" s="31"/>
      <c r="G73" s="31"/>
      <c r="H73" s="31"/>
      <c r="I73" s="31"/>
      <c r="J73" s="31"/>
      <c r="K73" s="31"/>
    </row>
    <row r="74" spans="1:11" x14ac:dyDescent="0.2">
      <c r="A74" s="31"/>
      <c r="B74" s="54"/>
      <c r="C74" s="55"/>
      <c r="D74" s="54"/>
      <c r="E74" s="54"/>
      <c r="F74" s="31"/>
      <c r="G74" s="31"/>
      <c r="H74" s="31"/>
      <c r="I74" s="31"/>
      <c r="J74" s="31"/>
      <c r="K74" s="31"/>
    </row>
    <row r="75" spans="1:11" x14ac:dyDescent="0.2">
      <c r="A75" s="31"/>
      <c r="B75" s="54"/>
      <c r="C75" s="55"/>
      <c r="D75" s="54"/>
      <c r="E75" s="54"/>
      <c r="F75" s="31"/>
      <c r="G75" s="31"/>
      <c r="H75" s="31"/>
      <c r="I75" s="31"/>
      <c r="J75" s="31"/>
      <c r="K75" s="31"/>
    </row>
    <row r="76" spans="1:11" x14ac:dyDescent="0.2">
      <c r="A76" s="31"/>
      <c r="B76" s="54"/>
      <c r="C76" s="55"/>
      <c r="D76" s="54"/>
      <c r="E76" s="54"/>
      <c r="F76" s="31"/>
      <c r="G76" s="31"/>
      <c r="H76" s="31"/>
      <c r="I76" s="31"/>
      <c r="J76" s="31"/>
      <c r="K76" s="31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L51"/>
  <sheetViews>
    <sheetView workbookViewId="0"/>
  </sheetViews>
  <sheetFormatPr defaultColWidth="11.5" defaultRowHeight="11.25" x14ac:dyDescent="0.2"/>
  <cols>
    <col min="1" max="1" width="9" style="32" customWidth="1"/>
    <col min="2" max="2" width="75.83203125" style="56" customWidth="1"/>
    <col min="3" max="3" width="6.83203125" style="59" customWidth="1"/>
    <col min="4" max="4" width="15.6640625" style="56" customWidth="1"/>
    <col min="5" max="5" width="4.5" style="32" customWidth="1"/>
    <col min="6" max="12" width="21.5" style="32" customWidth="1"/>
    <col min="13" max="18" width="11.5" style="32" customWidth="1"/>
    <col min="19" max="16384" width="11.5" style="32"/>
  </cols>
  <sheetData>
    <row r="1" spans="1:12" ht="20.25" customHeight="1" thickBot="1" x14ac:dyDescent="0.25">
      <c r="A1" s="30" t="s">
        <v>35</v>
      </c>
      <c r="B1" s="54"/>
      <c r="C1" s="55"/>
      <c r="D1" s="54"/>
      <c r="E1" s="31"/>
      <c r="F1" s="31"/>
      <c r="G1" s="31"/>
      <c r="H1" s="31"/>
      <c r="I1" s="31"/>
      <c r="J1" s="31"/>
      <c r="K1" s="31"/>
      <c r="L1" s="31"/>
    </row>
    <row r="2" spans="1:12" ht="3" customHeight="1" x14ac:dyDescent="0.2">
      <c r="A2" s="31"/>
      <c r="B2" s="54"/>
      <c r="C2" s="55"/>
      <c r="D2" s="54"/>
      <c r="E2" s="31"/>
      <c r="F2" s="31"/>
      <c r="G2" s="31"/>
      <c r="H2" s="31"/>
      <c r="I2" s="31"/>
      <c r="J2" s="31"/>
      <c r="K2" s="31"/>
      <c r="L2" s="31"/>
    </row>
    <row r="3" spans="1:12" ht="18" customHeight="1" x14ac:dyDescent="0.2">
      <c r="A3" s="42"/>
      <c r="B3" s="35" t="s">
        <v>508</v>
      </c>
      <c r="C3" s="55"/>
      <c r="D3" s="54"/>
      <c r="E3" s="31"/>
      <c r="F3" s="31"/>
      <c r="G3" s="31"/>
      <c r="H3" s="31"/>
      <c r="I3" s="31"/>
      <c r="J3" s="31"/>
      <c r="K3" s="31"/>
      <c r="L3" s="31"/>
    </row>
    <row r="4" spans="1:12" ht="18" customHeight="1" x14ac:dyDescent="0.2">
      <c r="A4" s="37"/>
      <c r="B4" s="35"/>
      <c r="C4" s="55"/>
      <c r="D4" s="54"/>
      <c r="E4" s="31"/>
      <c r="F4" s="31"/>
      <c r="G4" s="31"/>
      <c r="H4" s="31"/>
      <c r="I4" s="31"/>
      <c r="J4" s="31"/>
      <c r="K4" s="31"/>
      <c r="L4" s="31"/>
    </row>
    <row r="5" spans="1:12" ht="34.5" thickBot="1" x14ac:dyDescent="0.25">
      <c r="A5" s="31"/>
      <c r="B5" s="341" t="s">
        <v>509</v>
      </c>
      <c r="C5" s="55"/>
      <c r="D5" s="389" t="s">
        <v>36</v>
      </c>
      <c r="E5" s="31"/>
      <c r="F5" s="31"/>
      <c r="G5" s="31"/>
      <c r="H5" s="31"/>
      <c r="I5" s="31"/>
      <c r="J5" s="31"/>
      <c r="K5" s="31"/>
      <c r="L5" s="31"/>
    </row>
    <row r="6" spans="1:12" x14ac:dyDescent="0.2">
      <c r="A6" s="31"/>
      <c r="B6" s="390"/>
      <c r="C6" s="391"/>
      <c r="D6" s="392" t="s">
        <v>167</v>
      </c>
      <c r="E6" s="31"/>
      <c r="F6" s="31"/>
      <c r="G6" s="31"/>
      <c r="H6" s="31"/>
      <c r="I6" s="31"/>
      <c r="J6" s="31"/>
      <c r="K6" s="31"/>
      <c r="L6" s="31"/>
    </row>
    <row r="7" spans="1:12" x14ac:dyDescent="0.2">
      <c r="A7" s="31"/>
      <c r="B7" s="354" t="s">
        <v>398</v>
      </c>
      <c r="C7" s="355" t="s">
        <v>108</v>
      </c>
      <c r="D7" s="356">
        <v>0</v>
      </c>
      <c r="E7" s="31"/>
      <c r="F7" s="31"/>
      <c r="G7" s="31"/>
      <c r="H7" s="31"/>
      <c r="I7" s="31"/>
      <c r="J7" s="31"/>
      <c r="K7" s="31"/>
      <c r="L7" s="31"/>
    </row>
    <row r="8" spans="1:12" x14ac:dyDescent="0.2">
      <c r="A8" s="31"/>
      <c r="B8" s="383" t="s">
        <v>414</v>
      </c>
      <c r="C8" s="358" t="s">
        <v>109</v>
      </c>
      <c r="D8" s="393">
        <v>0</v>
      </c>
      <c r="E8" s="31"/>
      <c r="F8" s="31"/>
      <c r="G8" s="31"/>
      <c r="H8" s="31"/>
      <c r="I8" s="31"/>
      <c r="J8" s="31"/>
      <c r="K8" s="31"/>
      <c r="L8" s="31"/>
    </row>
    <row r="9" spans="1:12" x14ac:dyDescent="0.2">
      <c r="A9" s="31"/>
      <c r="B9" s="394" t="s">
        <v>313</v>
      </c>
      <c r="C9" s="361" t="s">
        <v>110</v>
      </c>
      <c r="D9" s="395">
        <v>0</v>
      </c>
      <c r="E9" s="31"/>
      <c r="F9" s="31"/>
      <c r="G9" s="31"/>
      <c r="H9" s="31"/>
      <c r="I9" s="31"/>
      <c r="J9" s="31"/>
      <c r="K9" s="31"/>
      <c r="L9" s="31"/>
    </row>
    <row r="10" spans="1:12" x14ac:dyDescent="0.2">
      <c r="A10" s="31"/>
      <c r="B10" s="396" t="s">
        <v>314</v>
      </c>
      <c r="C10" s="370" t="s">
        <v>111</v>
      </c>
      <c r="D10" s="397">
        <v>0</v>
      </c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31"/>
      <c r="B11" s="398" t="s">
        <v>112</v>
      </c>
      <c r="C11" s="364" t="s">
        <v>113</v>
      </c>
      <c r="D11" s="399">
        <v>0</v>
      </c>
      <c r="E11" s="31"/>
      <c r="F11" s="31"/>
      <c r="G11" s="31"/>
      <c r="H11" s="31"/>
      <c r="I11" s="31"/>
      <c r="J11" s="31"/>
      <c r="K11" s="31"/>
      <c r="L11" s="31"/>
    </row>
    <row r="12" spans="1:12" x14ac:dyDescent="0.2">
      <c r="A12" s="31"/>
      <c r="B12" s="400" t="s">
        <v>415</v>
      </c>
      <c r="C12" s="367" t="s">
        <v>114</v>
      </c>
      <c r="D12" s="401">
        <v>0</v>
      </c>
      <c r="E12" s="31"/>
      <c r="F12" s="31"/>
      <c r="G12" s="31"/>
      <c r="H12" s="31"/>
      <c r="I12" s="31"/>
      <c r="J12" s="31"/>
      <c r="K12" s="31"/>
      <c r="L12" s="31"/>
    </row>
    <row r="13" spans="1:12" x14ac:dyDescent="0.2">
      <c r="A13" s="31"/>
      <c r="B13" s="394" t="s">
        <v>313</v>
      </c>
      <c r="C13" s="361" t="s">
        <v>115</v>
      </c>
      <c r="D13" s="395">
        <v>0</v>
      </c>
      <c r="E13" s="31"/>
      <c r="F13" s="31"/>
      <c r="G13" s="31"/>
      <c r="H13" s="31"/>
      <c r="I13" s="31"/>
      <c r="J13" s="31"/>
      <c r="K13" s="31"/>
      <c r="L13" s="31"/>
    </row>
    <row r="14" spans="1:12" x14ac:dyDescent="0.2">
      <c r="A14" s="31"/>
      <c r="B14" s="396" t="s">
        <v>314</v>
      </c>
      <c r="C14" s="370" t="s">
        <v>116</v>
      </c>
      <c r="D14" s="397">
        <v>0</v>
      </c>
      <c r="E14" s="31"/>
      <c r="F14" s="31"/>
      <c r="G14" s="31"/>
      <c r="H14" s="31"/>
      <c r="I14" s="31"/>
      <c r="J14" s="31"/>
      <c r="K14" s="31"/>
      <c r="L14" s="31"/>
    </row>
    <row r="15" spans="1:12" x14ac:dyDescent="0.2">
      <c r="A15" s="31"/>
      <c r="B15" s="398" t="s">
        <v>112</v>
      </c>
      <c r="C15" s="364" t="s">
        <v>117</v>
      </c>
      <c r="D15" s="399">
        <v>0</v>
      </c>
      <c r="E15" s="31"/>
      <c r="F15" s="31"/>
      <c r="G15" s="31"/>
      <c r="H15" s="31"/>
      <c r="I15" s="31"/>
      <c r="J15" s="31"/>
      <c r="K15" s="31"/>
      <c r="L15" s="31"/>
    </row>
    <row r="16" spans="1:12" x14ac:dyDescent="0.2">
      <c r="A16" s="31"/>
      <c r="B16" s="340" t="s">
        <v>254</v>
      </c>
      <c r="C16" s="402" t="s">
        <v>118</v>
      </c>
      <c r="D16" s="350">
        <v>1569091</v>
      </c>
      <c r="E16" s="31"/>
      <c r="F16" s="31"/>
      <c r="G16" s="31"/>
      <c r="H16" s="31"/>
      <c r="I16" s="31"/>
      <c r="J16" s="31"/>
      <c r="K16" s="31"/>
      <c r="L16" s="31"/>
    </row>
    <row r="17" spans="1:12" x14ac:dyDescent="0.2">
      <c r="A17" s="31"/>
      <c r="B17" s="383" t="s">
        <v>416</v>
      </c>
      <c r="C17" s="358" t="s">
        <v>119</v>
      </c>
      <c r="D17" s="393">
        <v>26535</v>
      </c>
      <c r="E17" s="31"/>
      <c r="F17" s="31"/>
      <c r="G17" s="31"/>
      <c r="H17" s="31"/>
      <c r="I17" s="31"/>
      <c r="J17" s="31"/>
      <c r="K17" s="31"/>
      <c r="L17" s="31"/>
    </row>
    <row r="18" spans="1:12" x14ac:dyDescent="0.2">
      <c r="A18" s="31"/>
      <c r="B18" s="394" t="s">
        <v>313</v>
      </c>
      <c r="C18" s="361" t="s">
        <v>120</v>
      </c>
      <c r="D18" s="395">
        <v>0</v>
      </c>
      <c r="E18" s="31"/>
      <c r="F18" s="31"/>
      <c r="G18" s="31"/>
      <c r="H18" s="31"/>
      <c r="I18" s="31"/>
      <c r="J18" s="31"/>
      <c r="K18" s="31"/>
      <c r="L18" s="31"/>
    </row>
    <row r="19" spans="1:12" x14ac:dyDescent="0.2">
      <c r="A19" s="31"/>
      <c r="B19" s="396" t="s">
        <v>314</v>
      </c>
      <c r="C19" s="370" t="s">
        <v>121</v>
      </c>
      <c r="D19" s="397">
        <v>-112882</v>
      </c>
      <c r="E19" s="31"/>
      <c r="F19" s="31"/>
      <c r="G19" s="31"/>
      <c r="H19" s="31"/>
      <c r="I19" s="31"/>
      <c r="J19" s="31"/>
      <c r="K19" s="31"/>
      <c r="L19" s="31"/>
    </row>
    <row r="20" spans="1:12" x14ac:dyDescent="0.2">
      <c r="A20" s="31"/>
      <c r="B20" s="398" t="s">
        <v>112</v>
      </c>
      <c r="C20" s="364" t="s">
        <v>122</v>
      </c>
      <c r="D20" s="399">
        <v>139418</v>
      </c>
      <c r="E20" s="31"/>
      <c r="F20" s="31"/>
      <c r="G20" s="31"/>
      <c r="H20" s="31"/>
      <c r="I20" s="31"/>
      <c r="J20" s="31"/>
      <c r="K20" s="31"/>
      <c r="L20" s="31"/>
    </row>
    <row r="21" spans="1:12" x14ac:dyDescent="0.2">
      <c r="A21" s="31"/>
      <c r="B21" s="400" t="s">
        <v>253</v>
      </c>
      <c r="C21" s="367" t="s">
        <v>123</v>
      </c>
      <c r="D21" s="401">
        <v>1542555</v>
      </c>
      <c r="E21" s="31"/>
      <c r="F21" s="31"/>
      <c r="G21" s="31"/>
      <c r="H21" s="31"/>
      <c r="I21" s="31"/>
      <c r="J21" s="31"/>
      <c r="K21" s="31"/>
      <c r="L21" s="31"/>
    </row>
    <row r="22" spans="1:12" s="40" customFormat="1" x14ac:dyDescent="0.2">
      <c r="A22" s="39"/>
      <c r="B22" s="394" t="s">
        <v>313</v>
      </c>
      <c r="C22" s="361" t="s">
        <v>124</v>
      </c>
      <c r="D22" s="403">
        <v>0</v>
      </c>
      <c r="E22" s="39"/>
      <c r="F22" s="39"/>
      <c r="G22" s="39"/>
      <c r="H22" s="39"/>
      <c r="I22" s="39"/>
      <c r="J22" s="39"/>
      <c r="K22" s="39"/>
      <c r="L22" s="39"/>
    </row>
    <row r="23" spans="1:12" x14ac:dyDescent="0.2">
      <c r="A23" s="31"/>
      <c r="B23" s="396" t="s">
        <v>314</v>
      </c>
      <c r="C23" s="370" t="s">
        <v>125</v>
      </c>
      <c r="D23" s="404">
        <v>1113684</v>
      </c>
      <c r="E23" s="31"/>
      <c r="F23" s="31"/>
      <c r="G23" s="31"/>
      <c r="H23" s="31"/>
      <c r="I23" s="31"/>
      <c r="J23" s="31"/>
      <c r="K23" s="31"/>
      <c r="L23" s="31"/>
    </row>
    <row r="24" spans="1:12" x14ac:dyDescent="0.2">
      <c r="A24" s="31"/>
      <c r="B24" s="398" t="s">
        <v>112</v>
      </c>
      <c r="C24" s="364" t="s">
        <v>126</v>
      </c>
      <c r="D24" s="405">
        <v>428871</v>
      </c>
      <c r="E24" s="31"/>
      <c r="F24" s="31"/>
      <c r="G24" s="31"/>
      <c r="H24" s="31"/>
      <c r="I24" s="31"/>
      <c r="J24" s="31"/>
      <c r="K24" s="31"/>
      <c r="L24" s="31"/>
    </row>
    <row r="25" spans="1:12" x14ac:dyDescent="0.2">
      <c r="A25" s="31"/>
      <c r="B25" s="340" t="s">
        <v>417</v>
      </c>
      <c r="C25" s="402" t="s">
        <v>127</v>
      </c>
      <c r="D25" s="381">
        <v>0</v>
      </c>
      <c r="E25" s="31"/>
      <c r="F25" s="31"/>
      <c r="G25" s="31"/>
      <c r="H25" s="31"/>
      <c r="I25" s="31"/>
      <c r="J25" s="31"/>
      <c r="K25" s="31"/>
      <c r="L25" s="31"/>
    </row>
    <row r="26" spans="1:12" x14ac:dyDescent="0.2">
      <c r="A26" s="31"/>
      <c r="B26" s="406" t="s">
        <v>313</v>
      </c>
      <c r="C26" s="361" t="s">
        <v>128</v>
      </c>
      <c r="D26" s="403">
        <v>0</v>
      </c>
      <c r="E26" s="31"/>
      <c r="F26" s="31"/>
      <c r="G26" s="31"/>
      <c r="H26" s="31"/>
      <c r="I26" s="31"/>
      <c r="J26" s="31"/>
      <c r="K26" s="31"/>
      <c r="L26" s="31"/>
    </row>
    <row r="27" spans="1:12" x14ac:dyDescent="0.2">
      <c r="A27" s="31"/>
      <c r="B27" s="407" t="s">
        <v>314</v>
      </c>
      <c r="C27" s="370" t="s">
        <v>129</v>
      </c>
      <c r="D27" s="404">
        <v>0</v>
      </c>
      <c r="E27" s="31"/>
      <c r="F27" s="31"/>
      <c r="G27" s="31"/>
      <c r="H27" s="31"/>
      <c r="I27" s="31"/>
      <c r="J27" s="31"/>
      <c r="K27" s="31"/>
      <c r="L27" s="31"/>
    </row>
    <row r="28" spans="1:12" x14ac:dyDescent="0.2">
      <c r="A28" s="31"/>
      <c r="B28" s="408" t="s">
        <v>112</v>
      </c>
      <c r="C28" s="364" t="s">
        <v>130</v>
      </c>
      <c r="D28" s="405">
        <v>0</v>
      </c>
      <c r="E28" s="31"/>
      <c r="F28" s="31"/>
      <c r="G28" s="31"/>
      <c r="H28" s="31"/>
      <c r="I28" s="31"/>
      <c r="J28" s="31"/>
      <c r="K28" s="31"/>
      <c r="L28" s="31"/>
    </row>
    <row r="29" spans="1:12" x14ac:dyDescent="0.2">
      <c r="A29" s="31"/>
      <c r="B29" s="340" t="s">
        <v>131</v>
      </c>
      <c r="C29" s="402" t="s">
        <v>132</v>
      </c>
      <c r="D29" s="409"/>
      <c r="E29" s="31"/>
      <c r="F29" s="31"/>
      <c r="G29" s="31"/>
      <c r="H29" s="31"/>
      <c r="I29" s="31"/>
      <c r="J29" s="31"/>
      <c r="K29" s="31"/>
      <c r="L29" s="31"/>
    </row>
    <row r="30" spans="1:12" x14ac:dyDescent="0.2">
      <c r="A30" s="31"/>
      <c r="B30" s="354" t="s">
        <v>133</v>
      </c>
      <c r="C30" s="355" t="s">
        <v>134</v>
      </c>
      <c r="D30" s="350">
        <v>0</v>
      </c>
      <c r="E30" s="31"/>
      <c r="F30" s="31"/>
      <c r="G30" s="31"/>
      <c r="H30" s="31"/>
      <c r="I30" s="31"/>
      <c r="J30" s="31"/>
      <c r="K30" s="31"/>
      <c r="L30" s="31"/>
    </row>
    <row r="31" spans="1:12" x14ac:dyDescent="0.2">
      <c r="A31" s="31"/>
      <c r="B31" s="354" t="s">
        <v>135</v>
      </c>
      <c r="C31" s="355" t="s">
        <v>136</v>
      </c>
      <c r="D31" s="350">
        <v>0</v>
      </c>
      <c r="E31" s="31"/>
      <c r="F31" s="31"/>
      <c r="G31" s="31"/>
      <c r="H31" s="31"/>
      <c r="I31" s="31"/>
      <c r="J31" s="31"/>
      <c r="K31" s="31"/>
      <c r="L31" s="31"/>
    </row>
    <row r="32" spans="1:12" x14ac:dyDescent="0.2">
      <c r="A32" s="31"/>
      <c r="B32" s="354" t="s">
        <v>137</v>
      </c>
      <c r="C32" s="355" t="s">
        <v>138</v>
      </c>
      <c r="D32" s="350">
        <v>0</v>
      </c>
      <c r="E32" s="31"/>
      <c r="F32" s="31"/>
      <c r="G32" s="31"/>
      <c r="H32" s="31"/>
      <c r="I32" s="31"/>
      <c r="J32" s="31"/>
      <c r="K32" s="31"/>
      <c r="L32" s="31"/>
    </row>
    <row r="33" spans="1:12" x14ac:dyDescent="0.2">
      <c r="A33" s="31"/>
      <c r="B33" s="354" t="s">
        <v>139</v>
      </c>
      <c r="C33" s="355" t="s">
        <v>140</v>
      </c>
      <c r="D33" s="350">
        <v>0</v>
      </c>
      <c r="E33" s="31"/>
      <c r="F33" s="31"/>
      <c r="G33" s="31"/>
      <c r="H33" s="31"/>
      <c r="I33" s="31"/>
      <c r="J33" s="31"/>
      <c r="K33" s="31"/>
      <c r="L33" s="31"/>
    </row>
    <row r="34" spans="1:12" x14ac:dyDescent="0.2">
      <c r="A34" s="31"/>
      <c r="B34" s="354" t="s">
        <v>141</v>
      </c>
      <c r="C34" s="355" t="s">
        <v>142</v>
      </c>
      <c r="D34" s="350">
        <v>36461</v>
      </c>
      <c r="E34" s="31"/>
      <c r="F34" s="31"/>
      <c r="G34" s="31"/>
      <c r="H34" s="31"/>
      <c r="I34" s="31"/>
      <c r="J34" s="31"/>
      <c r="K34" s="31"/>
      <c r="L34" s="31"/>
    </row>
    <row r="35" spans="1:12" x14ac:dyDescent="0.2">
      <c r="A35" s="31"/>
      <c r="B35" s="354" t="s">
        <v>64</v>
      </c>
      <c r="C35" s="355" t="s">
        <v>143</v>
      </c>
      <c r="D35" s="350">
        <v>1564</v>
      </c>
      <c r="E35" s="31"/>
      <c r="F35" s="31"/>
      <c r="G35" s="31"/>
      <c r="H35" s="31"/>
      <c r="I35" s="31"/>
      <c r="J35" s="31"/>
      <c r="K35" s="31"/>
      <c r="L35" s="31"/>
    </row>
    <row r="36" spans="1:12" x14ac:dyDescent="0.2">
      <c r="A36" s="31"/>
      <c r="B36" s="354" t="s">
        <v>144</v>
      </c>
      <c r="C36" s="355" t="s">
        <v>145</v>
      </c>
      <c r="D36" s="350">
        <v>2163</v>
      </c>
      <c r="E36" s="31"/>
      <c r="F36" s="31"/>
      <c r="G36" s="31"/>
      <c r="H36" s="31"/>
      <c r="I36" s="31"/>
      <c r="J36" s="31"/>
      <c r="K36" s="31"/>
      <c r="L36" s="31"/>
    </row>
    <row r="37" spans="1:12" x14ac:dyDescent="0.2">
      <c r="A37" s="31"/>
      <c r="B37" s="354" t="s">
        <v>146</v>
      </c>
      <c r="C37" s="355" t="s">
        <v>147</v>
      </c>
      <c r="D37" s="350">
        <v>171598</v>
      </c>
      <c r="E37" s="31"/>
      <c r="F37" s="31"/>
      <c r="G37" s="31"/>
      <c r="H37" s="31"/>
      <c r="I37" s="31"/>
      <c r="J37" s="31"/>
      <c r="K37" s="31"/>
      <c r="L37" s="31"/>
    </row>
    <row r="38" spans="1:12" x14ac:dyDescent="0.2">
      <c r="A38" s="31"/>
      <c r="B38" s="354" t="s">
        <v>399</v>
      </c>
      <c r="C38" s="355" t="s">
        <v>148</v>
      </c>
      <c r="D38" s="350">
        <v>32482</v>
      </c>
      <c r="E38" s="31"/>
      <c r="F38" s="31"/>
      <c r="G38" s="31"/>
      <c r="H38" s="31"/>
      <c r="I38" s="31"/>
      <c r="J38" s="31"/>
      <c r="K38" s="31"/>
      <c r="L38" s="31"/>
    </row>
    <row r="39" spans="1:12" x14ac:dyDescent="0.2">
      <c r="A39" s="31"/>
      <c r="B39" s="354" t="s">
        <v>149</v>
      </c>
      <c r="C39" s="355" t="s">
        <v>150</v>
      </c>
      <c r="D39" s="350">
        <v>5226</v>
      </c>
      <c r="E39" s="31"/>
      <c r="F39" s="31"/>
      <c r="G39" s="31"/>
      <c r="H39" s="31"/>
      <c r="I39" s="31"/>
      <c r="J39" s="31"/>
      <c r="K39" s="31"/>
      <c r="L39" s="31"/>
    </row>
    <row r="40" spans="1:12" x14ac:dyDescent="0.2">
      <c r="A40" s="31"/>
      <c r="B40" s="410" t="s">
        <v>151</v>
      </c>
      <c r="C40" s="411" t="s">
        <v>152</v>
      </c>
      <c r="D40" s="350">
        <v>26905</v>
      </c>
      <c r="E40" s="31"/>
      <c r="F40" s="31"/>
      <c r="G40" s="31"/>
      <c r="H40" s="31"/>
      <c r="I40" s="31"/>
      <c r="J40" s="31"/>
      <c r="K40" s="31"/>
      <c r="L40" s="31"/>
    </row>
    <row r="41" spans="1:12" x14ac:dyDescent="0.2">
      <c r="A41" s="31"/>
      <c r="B41" s="340" t="s">
        <v>153</v>
      </c>
      <c r="C41" s="402" t="s">
        <v>154</v>
      </c>
      <c r="D41" s="381">
        <v>0</v>
      </c>
      <c r="E41" s="31"/>
      <c r="F41" s="31"/>
      <c r="G41" s="31"/>
      <c r="H41" s="31"/>
      <c r="I41" s="31"/>
      <c r="J41" s="31"/>
      <c r="K41" s="31"/>
      <c r="L41" s="31"/>
    </row>
    <row r="42" spans="1:12" x14ac:dyDescent="0.2">
      <c r="A42" s="31"/>
      <c r="B42" s="383" t="s">
        <v>359</v>
      </c>
      <c r="C42" s="358" t="s">
        <v>155</v>
      </c>
      <c r="D42" s="393">
        <v>0</v>
      </c>
      <c r="E42" s="31"/>
      <c r="F42" s="31"/>
      <c r="G42" s="31"/>
      <c r="H42" s="31"/>
      <c r="I42" s="31"/>
      <c r="J42" s="31"/>
      <c r="K42" s="31"/>
      <c r="L42" s="31"/>
    </row>
    <row r="43" spans="1:12" x14ac:dyDescent="0.2">
      <c r="A43" s="31"/>
      <c r="B43" s="412" t="s">
        <v>360</v>
      </c>
      <c r="C43" s="361" t="s">
        <v>156</v>
      </c>
      <c r="D43" s="393">
        <v>0</v>
      </c>
      <c r="E43" s="31"/>
      <c r="F43" s="31"/>
      <c r="G43" s="31"/>
      <c r="H43" s="31"/>
      <c r="I43" s="31"/>
      <c r="J43" s="31"/>
      <c r="K43" s="31"/>
      <c r="L43" s="31"/>
    </row>
    <row r="44" spans="1:12" x14ac:dyDescent="0.2">
      <c r="A44" s="31"/>
      <c r="B44" s="340" t="s">
        <v>157</v>
      </c>
      <c r="C44" s="402" t="s">
        <v>158</v>
      </c>
      <c r="D44" s="381">
        <v>9304</v>
      </c>
      <c r="E44" s="31"/>
      <c r="F44" s="31"/>
      <c r="G44" s="31"/>
      <c r="H44" s="31"/>
      <c r="I44" s="31"/>
      <c r="J44" s="31"/>
      <c r="K44" s="31"/>
      <c r="L44" s="31"/>
    </row>
    <row r="45" spans="1:12" x14ac:dyDescent="0.2">
      <c r="A45" s="31"/>
      <c r="B45" s="413" t="s">
        <v>159</v>
      </c>
      <c r="C45" s="414" t="s">
        <v>160</v>
      </c>
      <c r="D45" s="415">
        <v>1854792</v>
      </c>
      <c r="E45" s="31"/>
      <c r="F45" s="31"/>
      <c r="G45" s="31"/>
      <c r="H45" s="31"/>
      <c r="I45" s="31"/>
      <c r="J45" s="31"/>
      <c r="K45" s="31"/>
      <c r="L45" s="31"/>
    </row>
    <row r="46" spans="1:12" ht="12" thickBot="1" x14ac:dyDescent="0.25">
      <c r="A46" s="31"/>
      <c r="B46" s="416" t="s">
        <v>161</v>
      </c>
      <c r="C46" s="417" t="s">
        <v>162</v>
      </c>
      <c r="D46" s="418">
        <v>3687007</v>
      </c>
      <c r="E46" s="31"/>
      <c r="F46" s="31"/>
      <c r="G46" s="31"/>
      <c r="H46" s="31"/>
      <c r="I46" s="31"/>
      <c r="J46" s="31"/>
      <c r="K46" s="31"/>
      <c r="L46" s="31"/>
    </row>
    <row r="47" spans="1:12" x14ac:dyDescent="0.2">
      <c r="A47" s="31"/>
      <c r="B47" s="60"/>
      <c r="C47" s="55"/>
      <c r="D47" s="60"/>
      <c r="E47" s="31"/>
      <c r="F47" s="31"/>
      <c r="G47" s="31"/>
      <c r="H47" s="31"/>
      <c r="I47" s="31"/>
      <c r="J47" s="31"/>
      <c r="K47" s="31"/>
      <c r="L47" s="31"/>
    </row>
    <row r="48" spans="1:12" x14ac:dyDescent="0.2">
      <c r="A48" s="31"/>
      <c r="B48" s="60"/>
      <c r="C48" s="55"/>
      <c r="D48" s="60"/>
      <c r="E48" s="31"/>
      <c r="F48" s="31"/>
      <c r="G48" s="31"/>
      <c r="H48" s="31"/>
      <c r="I48" s="31"/>
      <c r="J48" s="31"/>
      <c r="K48" s="31"/>
      <c r="L48" s="31"/>
    </row>
    <row r="49" spans="1:12" ht="12" thickBot="1" x14ac:dyDescent="0.25">
      <c r="A49" s="31"/>
      <c r="B49" s="135" t="s">
        <v>366</v>
      </c>
      <c r="C49" s="136"/>
      <c r="D49" s="137">
        <v>5541799</v>
      </c>
      <c r="E49" s="31"/>
      <c r="F49" s="31"/>
      <c r="G49" s="31"/>
      <c r="H49" s="31"/>
      <c r="I49" s="31"/>
      <c r="J49" s="31"/>
      <c r="K49" s="31"/>
      <c r="L49" s="31"/>
    </row>
    <row r="50" spans="1:12" x14ac:dyDescent="0.2">
      <c r="A50" s="31"/>
      <c r="B50" s="60"/>
      <c r="C50" s="55"/>
      <c r="D50" s="60"/>
      <c r="E50" s="31"/>
      <c r="F50" s="31"/>
      <c r="G50" s="31"/>
      <c r="H50" s="31"/>
      <c r="I50" s="31"/>
      <c r="J50" s="31"/>
      <c r="K50" s="31"/>
      <c r="L50" s="31"/>
    </row>
    <row r="51" spans="1:12" ht="12" thickBot="1" x14ac:dyDescent="0.25">
      <c r="A51" s="31"/>
      <c r="B51" s="60"/>
      <c r="C51" s="55"/>
      <c r="D51" s="60"/>
      <c r="E51" s="31"/>
      <c r="F51" s="31"/>
      <c r="G51" s="31"/>
      <c r="H51" s="31"/>
      <c r="I51" s="31"/>
      <c r="J51" s="31"/>
      <c r="K51" s="31"/>
      <c r="L51" s="31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8" tint="0.79985961485641044"/>
  </sheetPr>
  <dimension ref="A1:U42"/>
  <sheetViews>
    <sheetView showGridLines="0" zoomScale="110" zoomScaleNormal="110" workbookViewId="0"/>
  </sheetViews>
  <sheetFormatPr defaultRowHeight="11.25" x14ac:dyDescent="0.2"/>
  <cols>
    <col min="2" max="2" width="3.33203125" customWidth="1"/>
    <col min="3" max="3" width="24.6640625" customWidth="1"/>
    <col min="4" max="5" width="8.1640625" customWidth="1"/>
    <col min="6" max="6" width="8.33203125" customWidth="1"/>
    <col min="7" max="7" width="10.6640625" customWidth="1"/>
    <col min="8" max="8" width="8.1640625" customWidth="1"/>
    <col min="9" max="9" width="8" customWidth="1"/>
    <col min="10" max="10" width="9.6640625" customWidth="1"/>
    <col min="11" max="11" width="9.1640625" customWidth="1"/>
    <col min="12" max="12" width="8.83203125" customWidth="1"/>
    <col min="13" max="13" width="8.6640625" customWidth="1"/>
    <col min="14" max="14" width="8" customWidth="1"/>
    <col min="15" max="15" width="8.33203125" customWidth="1"/>
    <col min="16" max="16" width="11" customWidth="1"/>
    <col min="17" max="17" width="8" customWidth="1"/>
    <col min="18" max="18" width="8.33203125" customWidth="1"/>
    <col min="20" max="20" width="8.1640625" customWidth="1"/>
    <col min="21" max="21" width="7.6640625" customWidth="1"/>
  </cols>
  <sheetData>
    <row r="1" spans="1:21" ht="12" thickBot="1" x14ac:dyDescent="0.25">
      <c r="A1" s="297" t="s">
        <v>35</v>
      </c>
      <c r="B1" s="16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4"/>
    </row>
    <row r="2" spans="1:21" x14ac:dyDescent="0.2">
      <c r="A2" s="44"/>
      <c r="B2" s="44"/>
      <c r="C2" s="35" t="s">
        <v>507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44"/>
    </row>
    <row r="3" spans="1:21" x14ac:dyDescent="0.2">
      <c r="A3" s="44"/>
      <c r="B3" s="4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4"/>
    </row>
    <row r="4" spans="1:21" ht="16.5" customHeight="1" x14ac:dyDescent="0.2">
      <c r="A4" s="44"/>
      <c r="B4" s="44"/>
      <c r="C4" s="298"/>
      <c r="D4" s="299"/>
      <c r="E4" s="299"/>
      <c r="F4" s="11" t="s">
        <v>451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 t="s">
        <v>453</v>
      </c>
      <c r="R4" s="11"/>
      <c r="S4" s="11"/>
      <c r="T4" s="11"/>
      <c r="U4" s="331"/>
    </row>
    <row r="5" spans="1:21" ht="41.25" customHeight="1" thickBot="1" x14ac:dyDescent="0.25">
      <c r="A5" s="44"/>
      <c r="B5" s="44"/>
      <c r="C5" s="300" t="s">
        <v>500</v>
      </c>
      <c r="D5" s="300"/>
      <c r="E5" s="301" t="s">
        <v>465</v>
      </c>
      <c r="F5" s="301" t="s">
        <v>297</v>
      </c>
      <c r="G5" s="301" t="s">
        <v>298</v>
      </c>
      <c r="H5" s="301" t="s">
        <v>437</v>
      </c>
      <c r="I5" s="301" t="s">
        <v>464</v>
      </c>
      <c r="J5" s="301" t="s">
        <v>438</v>
      </c>
      <c r="K5" s="301" t="s">
        <v>439</v>
      </c>
      <c r="L5" s="301" t="s">
        <v>440</v>
      </c>
      <c r="M5" s="301" t="s">
        <v>441</v>
      </c>
      <c r="N5" s="301" t="s">
        <v>463</v>
      </c>
      <c r="O5" s="301" t="s">
        <v>462</v>
      </c>
      <c r="P5" s="301" t="s">
        <v>442</v>
      </c>
      <c r="Q5" s="301" t="s">
        <v>461</v>
      </c>
      <c r="R5" s="301" t="s">
        <v>460</v>
      </c>
      <c r="S5" s="301" t="s">
        <v>454</v>
      </c>
      <c r="T5" s="301" t="s">
        <v>459</v>
      </c>
      <c r="U5" s="421" t="s">
        <v>215</v>
      </c>
    </row>
    <row r="6" spans="1:21" ht="12" thickBot="1" x14ac:dyDescent="0.25">
      <c r="A6" s="44"/>
      <c r="B6" s="44"/>
      <c r="C6" s="302"/>
      <c r="D6" s="303"/>
      <c r="E6" s="304" t="s">
        <v>167</v>
      </c>
      <c r="F6" s="304" t="s">
        <v>168</v>
      </c>
      <c r="G6" s="304" t="s">
        <v>169</v>
      </c>
      <c r="H6" s="304" t="s">
        <v>170</v>
      </c>
      <c r="I6" s="304" t="s">
        <v>171</v>
      </c>
      <c r="J6" s="304" t="s">
        <v>199</v>
      </c>
      <c r="K6" s="304" t="s">
        <v>205</v>
      </c>
      <c r="L6" s="304" t="s">
        <v>303</v>
      </c>
      <c r="M6" s="304" t="s">
        <v>301</v>
      </c>
      <c r="N6" s="304" t="s">
        <v>241</v>
      </c>
      <c r="O6" s="304" t="s">
        <v>458</v>
      </c>
      <c r="P6" s="304" t="s">
        <v>443</v>
      </c>
      <c r="Q6" s="305" t="s">
        <v>455</v>
      </c>
      <c r="R6" s="305" t="s">
        <v>456</v>
      </c>
      <c r="S6" s="305" t="s">
        <v>216</v>
      </c>
      <c r="T6" s="305" t="s">
        <v>217</v>
      </c>
      <c r="U6" s="332" t="s">
        <v>218</v>
      </c>
    </row>
    <row r="7" spans="1:21" x14ac:dyDescent="0.2">
      <c r="A7" s="44"/>
      <c r="B7" s="44"/>
      <c r="C7" s="302" t="s">
        <v>204</v>
      </c>
      <c r="D7" s="306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</row>
    <row r="8" spans="1:21" x14ac:dyDescent="0.2">
      <c r="A8" s="44"/>
      <c r="B8" s="44"/>
      <c r="C8" s="308" t="s">
        <v>444</v>
      </c>
      <c r="D8" s="309" t="s">
        <v>51</v>
      </c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3"/>
      <c r="R8" s="313"/>
      <c r="S8" s="313"/>
      <c r="T8" s="313"/>
      <c r="U8" s="333"/>
    </row>
    <row r="9" spans="1:21" s="427" customFormat="1" ht="17.25" x14ac:dyDescent="0.2">
      <c r="A9" s="198"/>
      <c r="B9" s="198"/>
      <c r="C9" s="422" t="s">
        <v>445</v>
      </c>
      <c r="D9" s="423" t="s">
        <v>53</v>
      </c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5"/>
      <c r="R9" s="425"/>
      <c r="S9" s="425"/>
      <c r="T9" s="425"/>
      <c r="U9" s="426"/>
    </row>
    <row r="10" spans="1:21" s="427" customFormat="1" ht="17.25" x14ac:dyDescent="0.2">
      <c r="A10" s="198"/>
      <c r="B10" s="198"/>
      <c r="C10" s="422" t="s">
        <v>446</v>
      </c>
      <c r="D10" s="423" t="s">
        <v>55</v>
      </c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4"/>
      <c r="R10" s="424"/>
      <c r="S10" s="424"/>
      <c r="T10" s="424"/>
      <c r="U10" s="426"/>
    </row>
    <row r="11" spans="1:21" x14ac:dyDescent="0.2">
      <c r="A11" s="44"/>
      <c r="B11" s="44"/>
      <c r="C11" s="314" t="s">
        <v>207</v>
      </c>
      <c r="D11" s="315" t="s">
        <v>56</v>
      </c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35"/>
    </row>
    <row r="12" spans="1:21" x14ac:dyDescent="0.2">
      <c r="A12" s="44"/>
      <c r="B12" s="44"/>
      <c r="C12" s="317" t="s">
        <v>208</v>
      </c>
      <c r="D12" s="306" t="s">
        <v>67</v>
      </c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33"/>
    </row>
    <row r="13" spans="1:21" x14ac:dyDescent="0.2">
      <c r="A13" s="44"/>
      <c r="B13" s="44"/>
      <c r="C13" s="319" t="s">
        <v>209</v>
      </c>
      <c r="D13" s="320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</row>
    <row r="14" spans="1:21" x14ac:dyDescent="0.2">
      <c r="A14" s="44"/>
      <c r="B14" s="44"/>
      <c r="C14" s="308" t="s">
        <v>444</v>
      </c>
      <c r="D14" s="321" t="s">
        <v>69</v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13"/>
      <c r="R14" s="313"/>
      <c r="S14" s="313"/>
      <c r="T14" s="313"/>
      <c r="U14" s="336"/>
    </row>
    <row r="15" spans="1:21" ht="17.25" x14ac:dyDescent="0.2">
      <c r="A15" s="44"/>
      <c r="B15" s="44"/>
      <c r="C15" s="422" t="s">
        <v>445</v>
      </c>
      <c r="D15" s="311" t="s">
        <v>71</v>
      </c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3"/>
      <c r="R15" s="313"/>
      <c r="S15" s="313"/>
      <c r="T15" s="313"/>
      <c r="U15" s="334"/>
    </row>
    <row r="16" spans="1:21" ht="17.25" x14ac:dyDescent="0.2">
      <c r="A16" s="44"/>
      <c r="B16" s="44"/>
      <c r="C16" s="422" t="s">
        <v>446</v>
      </c>
      <c r="D16" s="311" t="s">
        <v>73</v>
      </c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2"/>
      <c r="R16" s="312"/>
      <c r="S16" s="312"/>
      <c r="T16" s="312"/>
      <c r="U16" s="334"/>
    </row>
    <row r="17" spans="1:21" x14ac:dyDescent="0.2">
      <c r="A17" s="44"/>
      <c r="B17" s="44"/>
      <c r="C17" s="314" t="s">
        <v>207</v>
      </c>
      <c r="D17" s="315" t="s">
        <v>75</v>
      </c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35"/>
    </row>
    <row r="18" spans="1:21" x14ac:dyDescent="0.2">
      <c r="A18" s="44"/>
      <c r="B18" s="44"/>
      <c r="C18" s="317" t="s">
        <v>208</v>
      </c>
      <c r="D18" s="306" t="s">
        <v>83</v>
      </c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33"/>
    </row>
    <row r="19" spans="1:21" x14ac:dyDescent="0.2">
      <c r="A19" s="44"/>
      <c r="B19" s="44"/>
      <c r="C19" s="319" t="s">
        <v>210</v>
      </c>
      <c r="D19" s="320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</row>
    <row r="20" spans="1:21" x14ac:dyDescent="0.2">
      <c r="A20" s="44"/>
      <c r="B20" s="44"/>
      <c r="C20" s="308" t="s">
        <v>444</v>
      </c>
      <c r="D20" s="306" t="s">
        <v>85</v>
      </c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3"/>
      <c r="R20" s="313"/>
      <c r="S20" s="313"/>
      <c r="T20" s="313"/>
      <c r="U20" s="333"/>
    </row>
    <row r="21" spans="1:21" ht="17.25" x14ac:dyDescent="0.2">
      <c r="A21" s="44"/>
      <c r="B21" s="44"/>
      <c r="C21" s="422" t="s">
        <v>445</v>
      </c>
      <c r="D21" s="311" t="s">
        <v>87</v>
      </c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3"/>
      <c r="R21" s="313"/>
      <c r="S21" s="313"/>
      <c r="T21" s="313"/>
      <c r="U21" s="334"/>
    </row>
    <row r="22" spans="1:21" ht="17.25" x14ac:dyDescent="0.2">
      <c r="A22" s="44"/>
      <c r="B22" s="44"/>
      <c r="C22" s="422" t="s">
        <v>446</v>
      </c>
      <c r="D22" s="311" t="s">
        <v>89</v>
      </c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2"/>
      <c r="R22" s="312"/>
      <c r="S22" s="312"/>
      <c r="T22" s="312"/>
      <c r="U22" s="334"/>
    </row>
    <row r="23" spans="1:21" x14ac:dyDescent="0.2">
      <c r="A23" s="44"/>
      <c r="B23" s="44"/>
      <c r="C23" s="314" t="s">
        <v>207</v>
      </c>
      <c r="D23" s="315" t="s">
        <v>91</v>
      </c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35"/>
    </row>
    <row r="24" spans="1:21" x14ac:dyDescent="0.2">
      <c r="A24" s="44"/>
      <c r="B24" s="44"/>
      <c r="C24" s="317" t="s">
        <v>208</v>
      </c>
      <c r="D24" s="306" t="s">
        <v>101</v>
      </c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33"/>
    </row>
    <row r="25" spans="1:21" ht="17.25" x14ac:dyDescent="0.2">
      <c r="A25" s="44"/>
      <c r="B25" s="44"/>
      <c r="C25" s="428" t="s">
        <v>211</v>
      </c>
      <c r="D25" s="320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</row>
    <row r="26" spans="1:21" x14ac:dyDescent="0.2">
      <c r="A26" s="44"/>
      <c r="B26" s="44"/>
      <c r="C26" s="308" t="s">
        <v>444</v>
      </c>
      <c r="D26" s="306" t="s">
        <v>103</v>
      </c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3"/>
      <c r="R26" s="313"/>
      <c r="S26" s="313"/>
      <c r="T26" s="313"/>
      <c r="U26" s="333"/>
    </row>
    <row r="27" spans="1:21" ht="17.25" x14ac:dyDescent="0.2">
      <c r="A27" s="44"/>
      <c r="B27" s="44"/>
      <c r="C27" s="422" t="s">
        <v>447</v>
      </c>
      <c r="D27" s="311" t="s">
        <v>105</v>
      </c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3"/>
      <c r="R27" s="313"/>
      <c r="S27" s="313"/>
      <c r="T27" s="313"/>
      <c r="U27" s="334"/>
    </row>
    <row r="28" spans="1:21" ht="17.25" x14ac:dyDescent="0.2">
      <c r="A28" s="44"/>
      <c r="B28" s="44"/>
      <c r="C28" s="422" t="s">
        <v>448</v>
      </c>
      <c r="D28" s="311" t="s">
        <v>196</v>
      </c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2"/>
      <c r="R28" s="312"/>
      <c r="S28" s="312"/>
      <c r="T28" s="312"/>
      <c r="U28" s="334"/>
    </row>
    <row r="29" spans="1:21" x14ac:dyDescent="0.2">
      <c r="A29" s="44"/>
      <c r="B29" s="44"/>
      <c r="C29" s="314" t="s">
        <v>207</v>
      </c>
      <c r="D29" s="315" t="s">
        <v>197</v>
      </c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35"/>
    </row>
    <row r="30" spans="1:21" x14ac:dyDescent="0.2">
      <c r="A30" s="44"/>
      <c r="B30" s="44"/>
      <c r="C30" s="323" t="s">
        <v>208</v>
      </c>
      <c r="D30" s="324" t="s">
        <v>107</v>
      </c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18"/>
      <c r="R30" s="318"/>
      <c r="S30" s="318"/>
      <c r="T30" s="318"/>
      <c r="U30" s="333"/>
    </row>
    <row r="31" spans="1:21" x14ac:dyDescent="0.2">
      <c r="A31" s="44"/>
      <c r="B31" s="44"/>
      <c r="C31" s="319" t="s">
        <v>212</v>
      </c>
      <c r="D31" s="320" t="s">
        <v>113</v>
      </c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37"/>
    </row>
    <row r="32" spans="1:21" x14ac:dyDescent="0.2">
      <c r="A32" s="44"/>
      <c r="B32" s="44"/>
      <c r="C32" s="319" t="s">
        <v>213</v>
      </c>
      <c r="D32" s="320" t="s">
        <v>449</v>
      </c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37"/>
    </row>
    <row r="33" spans="1:21" ht="12" thickBot="1" x14ac:dyDescent="0.25">
      <c r="A33" s="44"/>
      <c r="B33" s="44"/>
      <c r="C33" s="328" t="s">
        <v>214</v>
      </c>
      <c r="D33" s="329" t="s">
        <v>450</v>
      </c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8"/>
    </row>
    <row r="34" spans="1:21" x14ac:dyDescent="0.2">
      <c r="A34" s="44"/>
      <c r="B34" s="4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44"/>
    </row>
    <row r="35" spans="1:21" x14ac:dyDescent="0.2">
      <c r="A35" s="44"/>
      <c r="B35" s="4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44"/>
    </row>
    <row r="36" spans="1:21" x14ac:dyDescent="0.2">
      <c r="A36" s="44"/>
      <c r="B36" s="4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44"/>
    </row>
    <row r="37" spans="1:21" x14ac:dyDescent="0.2">
      <c r="A37" s="44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44"/>
    </row>
    <row r="38" spans="1:21" x14ac:dyDescent="0.2">
      <c r="A38" s="44"/>
      <c r="B38" s="4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44"/>
    </row>
    <row r="39" spans="1:21" x14ac:dyDescent="0.2">
      <c r="A39" s="44"/>
      <c r="B39" s="4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44"/>
    </row>
    <row r="40" spans="1:21" x14ac:dyDescent="0.2">
      <c r="A40" s="44"/>
      <c r="B40" s="4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44"/>
    </row>
    <row r="41" spans="1:21" x14ac:dyDescent="0.2">
      <c r="A41" s="44"/>
      <c r="B41" s="4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44"/>
    </row>
    <row r="42" spans="1:21" ht="12" thickBot="1" x14ac:dyDescent="0.25">
      <c r="A42" s="44"/>
      <c r="B42" s="4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44"/>
    </row>
  </sheetData>
  <mergeCells count="3">
    <mergeCell ref="F4:P4"/>
    <mergeCell ref="C34:P34"/>
    <mergeCell ref="Q4:T4"/>
  </mergeCells>
  <hyperlinks>
    <hyperlink ref="A1" location="MAIN!A4" display="MAIN" xr:uid="{00000000-0004-0000-0500-000000000000}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8" tint="0.79985961485641044"/>
  </sheetPr>
  <dimension ref="A1:AG78"/>
  <sheetViews>
    <sheetView workbookViewId="0"/>
  </sheetViews>
  <sheetFormatPr defaultColWidth="9" defaultRowHeight="11.25" x14ac:dyDescent="0.2"/>
  <cols>
    <col min="1" max="1" width="9.6640625" style="16" customWidth="1"/>
    <col min="2" max="2" width="3.33203125" style="16" customWidth="1"/>
    <col min="3" max="3" width="22.33203125" style="56" customWidth="1"/>
    <col min="4" max="4" width="8.83203125" style="56" customWidth="1"/>
    <col min="5" max="5" width="12.6640625" style="56" customWidth="1"/>
    <col min="6" max="6" width="13.1640625" style="56" customWidth="1"/>
    <col min="7" max="8" width="12.6640625" style="56" customWidth="1"/>
    <col min="9" max="10" width="15.83203125" style="56" customWidth="1"/>
    <col min="11" max="13" width="14.33203125" style="56" customWidth="1"/>
    <col min="14" max="16384" width="9" style="16"/>
  </cols>
  <sheetData>
    <row r="1" spans="1:33" ht="18.75" customHeight="1" thickBot="1" x14ac:dyDescent="0.25">
      <c r="A1" s="46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x14ac:dyDescent="0.2">
      <c r="A2" s="44"/>
      <c r="B2" s="44"/>
      <c r="C2" s="35" t="s">
        <v>505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x14ac:dyDescent="0.2">
      <c r="A3" s="44"/>
      <c r="B3" s="4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</row>
    <row r="4" spans="1:33" x14ac:dyDescent="0.2">
      <c r="A4" s="44"/>
      <c r="B4" s="4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x14ac:dyDescent="0.2">
      <c r="A5" s="44"/>
      <c r="B5" s="44"/>
      <c r="C5" s="47" t="s">
        <v>372</v>
      </c>
      <c r="D5" s="48"/>
      <c r="E5" s="9" t="s">
        <v>476</v>
      </c>
      <c r="F5" s="9"/>
      <c r="G5" s="9"/>
      <c r="H5" s="9"/>
      <c r="I5" s="9"/>
      <c r="J5" s="9"/>
      <c r="K5" s="9" t="s">
        <v>418</v>
      </c>
      <c r="L5" s="9"/>
      <c r="M5" s="50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spans="1:33" ht="110.25" customHeight="1" thickBot="1" x14ac:dyDescent="0.25">
      <c r="A6" s="44"/>
      <c r="B6" s="44"/>
      <c r="C6" s="45" t="s">
        <v>506</v>
      </c>
      <c r="D6" s="45"/>
      <c r="E6" s="97" t="s">
        <v>351</v>
      </c>
      <c r="F6" s="97" t="s">
        <v>264</v>
      </c>
      <c r="G6" s="97" t="s">
        <v>265</v>
      </c>
      <c r="H6" s="97" t="s">
        <v>266</v>
      </c>
      <c r="I6" s="97" t="s">
        <v>350</v>
      </c>
      <c r="J6" s="97" t="s">
        <v>431</v>
      </c>
      <c r="K6" s="97" t="s">
        <v>219</v>
      </c>
      <c r="L6" s="97" t="s">
        <v>307</v>
      </c>
      <c r="M6" s="119" t="s">
        <v>215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x14ac:dyDescent="0.2">
      <c r="A7" s="44"/>
      <c r="B7" s="44"/>
      <c r="C7" s="87"/>
      <c r="D7" s="101" t="s">
        <v>220</v>
      </c>
      <c r="E7" s="101" t="s">
        <v>245</v>
      </c>
      <c r="F7" s="101" t="s">
        <v>247</v>
      </c>
      <c r="G7" s="101" t="s">
        <v>248</v>
      </c>
      <c r="H7" s="101" t="s">
        <v>249</v>
      </c>
      <c r="I7" s="101" t="s">
        <v>250</v>
      </c>
      <c r="J7" s="101" t="s">
        <v>251</v>
      </c>
      <c r="K7" s="101" t="s">
        <v>221</v>
      </c>
      <c r="L7" s="101" t="s">
        <v>222</v>
      </c>
      <c r="M7" s="112" t="s">
        <v>223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x14ac:dyDescent="0.2">
      <c r="A8" s="44"/>
      <c r="B8" s="44"/>
      <c r="C8" s="81" t="s">
        <v>204</v>
      </c>
      <c r="D8" s="82"/>
      <c r="E8" s="157"/>
      <c r="F8" s="157"/>
      <c r="G8" s="157"/>
      <c r="H8" s="157"/>
      <c r="I8" s="157"/>
      <c r="J8" s="157"/>
      <c r="K8" s="157"/>
      <c r="L8" s="157"/>
      <c r="M8" s="158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</row>
    <row r="9" spans="1:33" x14ac:dyDescent="0.2">
      <c r="A9" s="44"/>
      <c r="B9" s="44"/>
      <c r="C9" s="113" t="s">
        <v>224</v>
      </c>
      <c r="D9" s="90" t="s">
        <v>225</v>
      </c>
      <c r="E9" s="114"/>
      <c r="F9" s="114"/>
      <c r="G9" s="114"/>
      <c r="H9" s="114"/>
      <c r="I9" s="114"/>
      <c r="J9" s="114"/>
      <c r="K9" s="114">
        <v>784279</v>
      </c>
      <c r="L9" s="114">
        <v>771960</v>
      </c>
      <c r="M9" s="118">
        <v>1556239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</row>
    <row r="10" spans="1:33" x14ac:dyDescent="0.2">
      <c r="A10" s="44"/>
      <c r="B10" s="44"/>
      <c r="C10" s="71" t="s">
        <v>207</v>
      </c>
      <c r="D10" s="72" t="s">
        <v>226</v>
      </c>
      <c r="E10" s="65"/>
      <c r="F10" s="65"/>
      <c r="G10" s="65"/>
      <c r="H10" s="65"/>
      <c r="I10" s="65"/>
      <c r="J10" s="65"/>
      <c r="K10" s="65">
        <v>0</v>
      </c>
      <c r="L10" s="65">
        <v>11970</v>
      </c>
      <c r="M10" s="64">
        <v>11970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x14ac:dyDescent="0.2">
      <c r="A11" s="44"/>
      <c r="B11" s="44"/>
      <c r="C11" s="103" t="s">
        <v>208</v>
      </c>
      <c r="D11" s="104" t="s">
        <v>227</v>
      </c>
      <c r="E11" s="105"/>
      <c r="F11" s="105"/>
      <c r="G11" s="105"/>
      <c r="H11" s="105"/>
      <c r="I11" s="105"/>
      <c r="J11" s="105"/>
      <c r="K11" s="105">
        <v>784279</v>
      </c>
      <c r="L11" s="105">
        <v>759990</v>
      </c>
      <c r="M11" s="66">
        <v>1544269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</row>
    <row r="12" spans="1:33" x14ac:dyDescent="0.2">
      <c r="A12" s="44"/>
      <c r="B12" s="44"/>
      <c r="C12" s="81" t="s">
        <v>209</v>
      </c>
      <c r="D12" s="82" t="s">
        <v>220</v>
      </c>
      <c r="E12" s="201"/>
      <c r="F12" s="201"/>
      <c r="G12" s="201"/>
      <c r="H12" s="201"/>
      <c r="I12" s="201"/>
      <c r="J12" s="201"/>
      <c r="K12" s="201"/>
      <c r="L12" s="201"/>
      <c r="M12" s="202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</row>
    <row r="13" spans="1:33" x14ac:dyDescent="0.2">
      <c r="A13" s="44"/>
      <c r="B13" s="44"/>
      <c r="C13" s="113" t="s">
        <v>224</v>
      </c>
      <c r="D13" s="73" t="s">
        <v>228</v>
      </c>
      <c r="E13" s="114"/>
      <c r="F13" s="114"/>
      <c r="G13" s="114"/>
      <c r="H13" s="114"/>
      <c r="I13" s="114"/>
      <c r="J13" s="114"/>
      <c r="K13" s="114">
        <v>777031</v>
      </c>
      <c r="L13" s="114">
        <v>771960</v>
      </c>
      <c r="M13" s="84">
        <v>1548991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</row>
    <row r="14" spans="1:33" x14ac:dyDescent="0.2">
      <c r="A14" s="44"/>
      <c r="B14" s="44"/>
      <c r="C14" s="71" t="s">
        <v>207</v>
      </c>
      <c r="D14" s="72" t="s">
        <v>229</v>
      </c>
      <c r="E14" s="65"/>
      <c r="F14" s="65"/>
      <c r="G14" s="65"/>
      <c r="H14" s="65"/>
      <c r="I14" s="65"/>
      <c r="J14" s="65"/>
      <c r="K14" s="65">
        <v>0</v>
      </c>
      <c r="L14" s="65">
        <v>11970</v>
      </c>
      <c r="M14" s="64">
        <v>11970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x14ac:dyDescent="0.2">
      <c r="A15" s="44"/>
      <c r="B15" s="44"/>
      <c r="C15" s="113" t="s">
        <v>208</v>
      </c>
      <c r="D15" s="90" t="s">
        <v>230</v>
      </c>
      <c r="E15" s="114"/>
      <c r="F15" s="114"/>
      <c r="G15" s="114"/>
      <c r="H15" s="114"/>
      <c r="I15" s="114"/>
      <c r="J15" s="114"/>
      <c r="K15" s="114">
        <v>777031</v>
      </c>
      <c r="L15" s="114">
        <v>759990</v>
      </c>
      <c r="M15" s="118">
        <v>1537021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3" x14ac:dyDescent="0.2">
      <c r="A16" s="44"/>
      <c r="B16" s="44"/>
      <c r="C16" s="81" t="s">
        <v>210</v>
      </c>
      <c r="D16" s="82" t="s">
        <v>220</v>
      </c>
      <c r="E16" s="201"/>
      <c r="F16" s="201"/>
      <c r="G16" s="201"/>
      <c r="H16" s="201"/>
      <c r="I16" s="201"/>
      <c r="J16" s="201"/>
      <c r="K16" s="201"/>
      <c r="L16" s="201"/>
      <c r="M16" s="202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3" x14ac:dyDescent="0.2">
      <c r="A17" s="44"/>
      <c r="B17" s="44"/>
      <c r="C17" s="113" t="s">
        <v>224</v>
      </c>
      <c r="D17" s="90" t="s">
        <v>231</v>
      </c>
      <c r="E17" s="114"/>
      <c r="F17" s="114"/>
      <c r="G17" s="114"/>
      <c r="H17" s="114"/>
      <c r="I17" s="114"/>
      <c r="J17" s="114"/>
      <c r="K17" s="114">
        <v>566470</v>
      </c>
      <c r="L17" s="114">
        <v>599287</v>
      </c>
      <c r="M17" s="118">
        <v>1165757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3" x14ac:dyDescent="0.2">
      <c r="A18" s="44"/>
      <c r="B18" s="44"/>
      <c r="C18" s="71" t="s">
        <v>207</v>
      </c>
      <c r="D18" s="72" t="s">
        <v>232</v>
      </c>
      <c r="E18" s="65"/>
      <c r="F18" s="65"/>
      <c r="G18" s="65"/>
      <c r="H18" s="65"/>
      <c r="I18" s="65"/>
      <c r="J18" s="65"/>
      <c r="K18" s="65">
        <v>0</v>
      </c>
      <c r="L18" s="65">
        <v>4425</v>
      </c>
      <c r="M18" s="64">
        <v>4425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3" x14ac:dyDescent="0.2">
      <c r="A19" s="44"/>
      <c r="B19" s="44"/>
      <c r="C19" s="113" t="s">
        <v>208</v>
      </c>
      <c r="D19" s="90" t="s">
        <v>233</v>
      </c>
      <c r="E19" s="114"/>
      <c r="F19" s="114"/>
      <c r="G19" s="114"/>
      <c r="H19" s="114"/>
      <c r="I19" s="114"/>
      <c r="J19" s="114"/>
      <c r="K19" s="114">
        <v>566470</v>
      </c>
      <c r="L19" s="114">
        <v>594863</v>
      </c>
      <c r="M19" s="118">
        <v>1161333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3" s="200" customFormat="1" ht="22.5" x14ac:dyDescent="0.2">
      <c r="A20" s="198"/>
      <c r="B20" s="198"/>
      <c r="C20" s="61" t="s">
        <v>211</v>
      </c>
      <c r="D20" s="199" t="s">
        <v>220</v>
      </c>
      <c r="E20" s="201"/>
      <c r="F20" s="201"/>
      <c r="G20" s="201"/>
      <c r="H20" s="201"/>
      <c r="I20" s="201"/>
      <c r="J20" s="201"/>
      <c r="K20" s="201"/>
      <c r="L20" s="201"/>
      <c r="M20" s="202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</row>
    <row r="21" spans="1:33" x14ac:dyDescent="0.2">
      <c r="A21" s="44"/>
      <c r="B21" s="44"/>
      <c r="C21" s="113" t="s">
        <v>224</v>
      </c>
      <c r="D21" s="90" t="s">
        <v>234</v>
      </c>
      <c r="E21" s="114"/>
      <c r="F21" s="114"/>
      <c r="G21" s="114"/>
      <c r="H21" s="114"/>
      <c r="I21" s="114"/>
      <c r="J21" s="114"/>
      <c r="K21" s="114">
        <v>0</v>
      </c>
      <c r="L21" s="114">
        <v>0</v>
      </c>
      <c r="M21" s="118">
        <v>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3" x14ac:dyDescent="0.2">
      <c r="A22" s="44"/>
      <c r="B22" s="44"/>
      <c r="C22" s="71" t="s">
        <v>207</v>
      </c>
      <c r="D22" s="72" t="s">
        <v>235</v>
      </c>
      <c r="E22" s="65"/>
      <c r="F22" s="65"/>
      <c r="G22" s="65"/>
      <c r="H22" s="65"/>
      <c r="I22" s="65"/>
      <c r="J22" s="65"/>
      <c r="K22" s="65">
        <v>0</v>
      </c>
      <c r="L22" s="65">
        <v>0</v>
      </c>
      <c r="M22" s="64">
        <v>0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3" x14ac:dyDescent="0.2">
      <c r="A23" s="44"/>
      <c r="B23" s="44"/>
      <c r="C23" s="115" t="s">
        <v>208</v>
      </c>
      <c r="D23" s="116" t="s">
        <v>236</v>
      </c>
      <c r="E23" s="117"/>
      <c r="F23" s="117"/>
      <c r="G23" s="117"/>
      <c r="H23" s="117"/>
      <c r="I23" s="117"/>
      <c r="J23" s="117"/>
      <c r="K23" s="117">
        <v>0</v>
      </c>
      <c r="L23" s="117">
        <v>0</v>
      </c>
      <c r="M23" s="118">
        <v>0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1:33" x14ac:dyDescent="0.2">
      <c r="A24" s="44"/>
      <c r="B24" s="44"/>
      <c r="C24" s="81" t="s">
        <v>212</v>
      </c>
      <c r="D24" s="82" t="s">
        <v>237</v>
      </c>
      <c r="E24" s="68"/>
      <c r="F24" s="68"/>
      <c r="G24" s="68"/>
      <c r="H24" s="68"/>
      <c r="I24" s="68"/>
      <c r="J24" s="68"/>
      <c r="K24" s="68">
        <v>182733</v>
      </c>
      <c r="L24" s="68">
        <v>217837</v>
      </c>
      <c r="M24" s="67">
        <v>400570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3" x14ac:dyDescent="0.2">
      <c r="A25" s="44"/>
      <c r="B25" s="44"/>
      <c r="C25" s="81" t="s">
        <v>213</v>
      </c>
      <c r="D25" s="82" t="s">
        <v>238</v>
      </c>
      <c r="E25" s="155"/>
      <c r="F25" s="155"/>
      <c r="G25" s="155"/>
      <c r="H25" s="155"/>
      <c r="I25" s="155"/>
      <c r="J25" s="155"/>
      <c r="K25" s="155"/>
      <c r="L25" s="155"/>
      <c r="M25" s="67">
        <v>1391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1:33" ht="12" thickBot="1" x14ac:dyDescent="0.25">
      <c r="A26" s="44"/>
      <c r="B26" s="44"/>
      <c r="C26" s="49" t="s">
        <v>214</v>
      </c>
      <c r="D26" s="83" t="s">
        <v>239</v>
      </c>
      <c r="E26" s="156"/>
      <c r="F26" s="156"/>
      <c r="G26" s="156"/>
      <c r="H26" s="156"/>
      <c r="I26" s="156"/>
      <c r="J26" s="156"/>
      <c r="K26" s="156"/>
      <c r="L26" s="156"/>
      <c r="M26" s="86">
        <v>401961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3" ht="27.75" customHeight="1" x14ac:dyDescent="0.2">
      <c r="A27" s="44"/>
      <c r="B27" s="4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x14ac:dyDescent="0.2">
      <c r="A28" s="44"/>
      <c r="B28" s="4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x14ac:dyDescent="0.2">
      <c r="A29" s="44"/>
      <c r="B29" s="4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 x14ac:dyDescent="0.2">
      <c r="A30" s="44"/>
      <c r="B30" s="4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x14ac:dyDescent="0.2">
      <c r="A31" s="44"/>
      <c r="B31" s="4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 x14ac:dyDescent="0.2">
      <c r="A32" s="44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x14ac:dyDescent="0.2">
      <c r="A33" s="44"/>
      <c r="B33" s="4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3" x14ac:dyDescent="0.2">
      <c r="A34" s="44"/>
      <c r="B34" s="4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:33" x14ac:dyDescent="0.2">
      <c r="A35" s="44"/>
      <c r="B35" s="4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:33" x14ac:dyDescent="0.2">
      <c r="A36" s="44"/>
      <c r="B36" s="4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:33" x14ac:dyDescent="0.2">
      <c r="A37" s="44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3" x14ac:dyDescent="0.2">
      <c r="A38" s="44"/>
      <c r="B38" s="4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:33" x14ac:dyDescent="0.2">
      <c r="A39" s="44"/>
      <c r="B39" s="4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:33" x14ac:dyDescent="0.2">
      <c r="A40" s="44"/>
      <c r="B40" s="4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3" x14ac:dyDescent="0.2">
      <c r="A41" s="44"/>
      <c r="B41" s="4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:33" x14ac:dyDescent="0.2">
      <c r="A42" s="44"/>
      <c r="B42" s="4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:33" x14ac:dyDescent="0.2">
      <c r="A43" s="44"/>
      <c r="B43" s="4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:33" x14ac:dyDescent="0.2">
      <c r="A44" s="44"/>
      <c r="B44" s="4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:33" x14ac:dyDescent="0.2">
      <c r="A45" s="44"/>
      <c r="B45" s="4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:33" x14ac:dyDescent="0.2">
      <c r="A46" s="44"/>
      <c r="B46" s="4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3" x14ac:dyDescent="0.2">
      <c r="A47" s="44"/>
      <c r="B47" s="4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:33" x14ac:dyDescent="0.2">
      <c r="A48" s="44"/>
      <c r="B48" s="4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:33" x14ac:dyDescent="0.2">
      <c r="A49" s="44"/>
      <c r="B49" s="4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:33" x14ac:dyDescent="0.2">
      <c r="A50" s="44"/>
      <c r="B50" s="4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:33" x14ac:dyDescent="0.2">
      <c r="A51" s="44"/>
      <c r="B51" s="4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 x14ac:dyDescent="0.2">
      <c r="A52" s="44"/>
      <c r="B52" s="4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:33" x14ac:dyDescent="0.2">
      <c r="A53" s="44"/>
      <c r="B53" s="4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 x14ac:dyDescent="0.2">
      <c r="A54" s="44"/>
      <c r="B54" s="4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:33" x14ac:dyDescent="0.2">
      <c r="A55" s="44"/>
      <c r="B55" s="4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:33" x14ac:dyDescent="0.2">
      <c r="A56" s="44"/>
      <c r="B56" s="4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 x14ac:dyDescent="0.2">
      <c r="A57" s="44"/>
      <c r="B57" s="4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:33" x14ac:dyDescent="0.2">
      <c r="A58" s="44"/>
      <c r="B58" s="4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1:33" x14ac:dyDescent="0.2">
      <c r="A59" s="44"/>
      <c r="B59" s="4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:33" x14ac:dyDescent="0.2">
      <c r="A60" s="44"/>
      <c r="B60" s="4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:33" x14ac:dyDescent="0.2">
      <c r="A61" s="44"/>
      <c r="B61" s="4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</row>
    <row r="62" spans="1:33" x14ac:dyDescent="0.2">
      <c r="A62" s="44"/>
      <c r="B62" s="4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</row>
    <row r="63" spans="1:33" x14ac:dyDescent="0.2">
      <c r="A63" s="44"/>
      <c r="B63" s="4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</row>
    <row r="64" spans="1:33" x14ac:dyDescent="0.2">
      <c r="A64" s="44"/>
      <c r="B64" s="4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</row>
    <row r="65" spans="1:33" x14ac:dyDescent="0.2">
      <c r="A65" s="44"/>
      <c r="B65" s="4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1:33" x14ac:dyDescent="0.2">
      <c r="A66" s="44"/>
      <c r="B66" s="4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</row>
    <row r="67" spans="1:33" x14ac:dyDescent="0.2">
      <c r="A67" s="44"/>
      <c r="B67" s="4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1:33" x14ac:dyDescent="0.2">
      <c r="A68" s="44"/>
      <c r="B68" s="4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</row>
    <row r="69" spans="1:33" x14ac:dyDescent="0.2">
      <c r="A69" s="44"/>
      <c r="B69" s="4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</row>
    <row r="70" spans="1:33" x14ac:dyDescent="0.2">
      <c r="A70" s="44"/>
      <c r="B70" s="4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</row>
    <row r="71" spans="1:33" x14ac:dyDescent="0.2">
      <c r="A71" s="44"/>
      <c r="B71" s="4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</row>
    <row r="72" spans="1:33" x14ac:dyDescent="0.2">
      <c r="A72" s="44"/>
      <c r="B72" s="4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</row>
    <row r="73" spans="1:33" x14ac:dyDescent="0.2">
      <c r="A73" s="44"/>
      <c r="B73" s="4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</row>
    <row r="74" spans="1:33" x14ac:dyDescent="0.2">
      <c r="A74" s="44"/>
      <c r="B74" s="4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</row>
    <row r="75" spans="1:33" x14ac:dyDescent="0.2">
      <c r="A75" s="44"/>
      <c r="B75" s="4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</row>
    <row r="76" spans="1:33" x14ac:dyDescent="0.2">
      <c r="A76" s="44"/>
      <c r="B76" s="4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</row>
    <row r="77" spans="1:33" x14ac:dyDescent="0.2">
      <c r="A77" s="44"/>
      <c r="B77" s="4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</row>
    <row r="78" spans="1:33" ht="12" thickBot="1" x14ac:dyDescent="0.25">
      <c r="A78" s="44"/>
      <c r="B78" s="4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</row>
  </sheetData>
  <mergeCells count="3">
    <mergeCell ref="K5:L5"/>
    <mergeCell ref="C27:M27"/>
    <mergeCell ref="E5:J5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>
    <tabColor theme="8" tint="0.79985961485641044"/>
  </sheetPr>
  <dimension ref="A1:X100"/>
  <sheetViews>
    <sheetView tabSelected="1" workbookViewId="0">
      <selection activeCell="H32" sqref="H32"/>
    </sheetView>
  </sheetViews>
  <sheetFormatPr defaultColWidth="9" defaultRowHeight="11.25" x14ac:dyDescent="0.2"/>
  <cols>
    <col min="1" max="1" width="9.6640625" style="16" customWidth="1"/>
    <col min="2" max="2" width="4.6640625" style="16" customWidth="1"/>
    <col min="3" max="3" width="39.83203125" style="56" customWidth="1"/>
    <col min="4" max="4" width="7.1640625" style="56" customWidth="1"/>
    <col min="5" max="10" width="14.5" style="56" customWidth="1"/>
    <col min="11" max="11" width="16.1640625" style="56" customWidth="1"/>
    <col min="12" max="12" width="6.5" style="16" customWidth="1"/>
    <col min="13" max="16384" width="9" style="16"/>
  </cols>
  <sheetData>
    <row r="1" spans="1:24" ht="18.75" customHeight="1" thickBot="1" x14ac:dyDescent="0.25">
      <c r="A1" s="46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ht="12.75" customHeight="1" x14ac:dyDescent="0.2">
      <c r="A2" s="44"/>
      <c r="B2" s="44"/>
      <c r="C2" s="35" t="s">
        <v>504</v>
      </c>
      <c r="D2" s="54"/>
      <c r="E2" s="54"/>
      <c r="F2" s="54"/>
      <c r="G2" s="54"/>
      <c r="H2" s="54"/>
      <c r="I2" s="54"/>
      <c r="J2" s="54"/>
      <c r="K2" s="5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x14ac:dyDescent="0.2">
      <c r="A3" s="44"/>
      <c r="B3" s="44"/>
      <c r="C3" s="54"/>
      <c r="D3" s="54"/>
      <c r="E3" s="54"/>
      <c r="F3" s="54"/>
      <c r="G3" s="54"/>
      <c r="H3" s="54"/>
      <c r="I3" s="54"/>
      <c r="J3" s="54"/>
      <c r="K3" s="5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ht="49.5" customHeight="1" thickBot="1" x14ac:dyDescent="0.25">
      <c r="A4" s="44"/>
      <c r="B4" s="44"/>
      <c r="C4" s="45" t="s">
        <v>500</v>
      </c>
      <c r="D4" s="45"/>
      <c r="E4" s="51" t="s">
        <v>419</v>
      </c>
      <c r="F4" s="7" t="s">
        <v>361</v>
      </c>
      <c r="G4" s="7"/>
      <c r="H4" s="7"/>
      <c r="I4" s="7"/>
      <c r="J4" s="7"/>
      <c r="K4" s="38" t="s">
        <v>240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x14ac:dyDescent="0.2">
      <c r="A5" s="44"/>
      <c r="B5" s="44"/>
      <c r="C5" s="87"/>
      <c r="D5" s="69"/>
      <c r="E5" s="70" t="s">
        <v>216</v>
      </c>
      <c r="F5" s="70" t="s">
        <v>217</v>
      </c>
      <c r="G5" s="70" t="s">
        <v>242</v>
      </c>
      <c r="H5" s="70" t="s">
        <v>243</v>
      </c>
      <c r="I5" s="70" t="s">
        <v>244</v>
      </c>
      <c r="J5" s="70" t="s">
        <v>218</v>
      </c>
      <c r="K5" s="70" t="s">
        <v>245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34.5" customHeight="1" x14ac:dyDescent="0.2">
      <c r="A6" s="44"/>
      <c r="B6" s="44"/>
      <c r="C6" s="102"/>
      <c r="D6" s="82" t="s">
        <v>246</v>
      </c>
      <c r="E6" s="68"/>
      <c r="F6" s="89" t="s">
        <v>487</v>
      </c>
      <c r="G6" s="89" t="s">
        <v>486</v>
      </c>
      <c r="H6" s="89" t="s">
        <v>485</v>
      </c>
      <c r="I6" s="89" t="s">
        <v>484</v>
      </c>
      <c r="J6" s="89" t="s">
        <v>483</v>
      </c>
      <c r="K6" s="6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x14ac:dyDescent="0.2">
      <c r="A7" s="44"/>
      <c r="B7" s="44"/>
      <c r="C7" s="88"/>
      <c r="D7" s="90"/>
      <c r="E7" s="91" t="s">
        <v>247</v>
      </c>
      <c r="F7" s="91" t="s">
        <v>248</v>
      </c>
      <c r="G7" s="91" t="s">
        <v>249</v>
      </c>
      <c r="H7" s="91" t="s">
        <v>250</v>
      </c>
      <c r="I7" s="91" t="s">
        <v>251</v>
      </c>
      <c r="J7" s="91" t="s">
        <v>221</v>
      </c>
      <c r="K7" s="91" t="s">
        <v>222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x14ac:dyDescent="0.2">
      <c r="A8" s="44"/>
      <c r="B8" s="44"/>
      <c r="C8" s="81" t="s">
        <v>204</v>
      </c>
      <c r="D8" s="82" t="s">
        <v>220</v>
      </c>
      <c r="E8" s="155"/>
      <c r="F8" s="155"/>
      <c r="G8" s="155"/>
      <c r="H8" s="155"/>
      <c r="I8" s="155"/>
      <c r="J8" s="155"/>
      <c r="K8" s="159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x14ac:dyDescent="0.2">
      <c r="A9" s="44"/>
      <c r="B9" s="44"/>
      <c r="C9" s="98" t="s">
        <v>224</v>
      </c>
      <c r="D9" s="99" t="s">
        <v>225</v>
      </c>
      <c r="E9" s="63">
        <v>70264</v>
      </c>
      <c r="F9" s="63">
        <v>373203</v>
      </c>
      <c r="G9" s="63">
        <v>353435</v>
      </c>
      <c r="H9" s="63">
        <v>255468</v>
      </c>
      <c r="I9" s="63">
        <v>148771</v>
      </c>
      <c r="J9" s="63">
        <v>96661</v>
      </c>
      <c r="K9" s="62">
        <v>1297802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x14ac:dyDescent="0.2">
      <c r="A10" s="44"/>
      <c r="B10" s="44"/>
      <c r="C10" s="71" t="s">
        <v>207</v>
      </c>
      <c r="D10" s="72" t="s">
        <v>226</v>
      </c>
      <c r="E10" s="65">
        <v>0</v>
      </c>
      <c r="F10" s="65">
        <v>912</v>
      </c>
      <c r="G10" s="65">
        <v>0</v>
      </c>
      <c r="H10" s="65">
        <v>0</v>
      </c>
      <c r="I10" s="65">
        <v>0</v>
      </c>
      <c r="J10" s="65">
        <v>0</v>
      </c>
      <c r="K10" s="64">
        <v>912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x14ac:dyDescent="0.2">
      <c r="A11" s="44"/>
      <c r="B11" s="44"/>
      <c r="C11" s="103" t="s">
        <v>208</v>
      </c>
      <c r="D11" s="104" t="s">
        <v>227</v>
      </c>
      <c r="E11" s="105">
        <v>70264</v>
      </c>
      <c r="F11" s="105">
        <v>372291</v>
      </c>
      <c r="G11" s="105">
        <v>353435</v>
      </c>
      <c r="H11" s="105">
        <v>255468</v>
      </c>
      <c r="I11" s="105">
        <v>148771</v>
      </c>
      <c r="J11" s="105">
        <v>96661</v>
      </c>
      <c r="K11" s="66">
        <v>1296890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x14ac:dyDescent="0.2">
      <c r="A12" s="44"/>
      <c r="B12" s="44"/>
      <c r="C12" s="81" t="s">
        <v>209</v>
      </c>
      <c r="D12" s="82" t="s">
        <v>220</v>
      </c>
      <c r="E12" s="155"/>
      <c r="F12" s="155"/>
      <c r="G12" s="155"/>
      <c r="H12" s="155"/>
      <c r="I12" s="155"/>
      <c r="J12" s="155"/>
      <c r="K12" s="159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x14ac:dyDescent="0.2">
      <c r="A13" s="44"/>
      <c r="B13" s="44"/>
      <c r="C13" s="98" t="s">
        <v>224</v>
      </c>
      <c r="D13" s="73" t="s">
        <v>228</v>
      </c>
      <c r="E13" s="74">
        <v>70264</v>
      </c>
      <c r="F13" s="74">
        <v>373203</v>
      </c>
      <c r="G13" s="74">
        <v>344257</v>
      </c>
      <c r="H13" s="74">
        <v>254787</v>
      </c>
      <c r="I13" s="74">
        <v>148771</v>
      </c>
      <c r="J13" s="74">
        <v>96669</v>
      </c>
      <c r="K13" s="84">
        <v>1287952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x14ac:dyDescent="0.2">
      <c r="A14" s="44"/>
      <c r="B14" s="44"/>
      <c r="C14" s="75" t="s">
        <v>207</v>
      </c>
      <c r="D14" s="76" t="s">
        <v>229</v>
      </c>
      <c r="E14" s="77">
        <v>0</v>
      </c>
      <c r="F14" s="77">
        <v>912</v>
      </c>
      <c r="G14" s="77">
        <v>0</v>
      </c>
      <c r="H14" s="77">
        <v>0</v>
      </c>
      <c r="I14" s="77">
        <v>0</v>
      </c>
      <c r="J14" s="77">
        <v>0</v>
      </c>
      <c r="K14" s="85">
        <v>912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x14ac:dyDescent="0.2">
      <c r="A15" s="44"/>
      <c r="B15" s="44"/>
      <c r="C15" s="106" t="s">
        <v>208</v>
      </c>
      <c r="D15" s="107" t="s">
        <v>230</v>
      </c>
      <c r="E15" s="108">
        <v>70264</v>
      </c>
      <c r="F15" s="108">
        <v>372291</v>
      </c>
      <c r="G15" s="108">
        <v>344257</v>
      </c>
      <c r="H15" s="108">
        <v>254787</v>
      </c>
      <c r="I15" s="108">
        <v>148771</v>
      </c>
      <c r="J15" s="108">
        <v>96669</v>
      </c>
      <c r="K15" s="109">
        <v>1287040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x14ac:dyDescent="0.2">
      <c r="A16" s="44"/>
      <c r="B16" s="44"/>
      <c r="C16" s="81" t="s">
        <v>210</v>
      </c>
      <c r="D16" s="82" t="s">
        <v>220</v>
      </c>
      <c r="E16" s="155"/>
      <c r="F16" s="155"/>
      <c r="G16" s="155"/>
      <c r="H16" s="155"/>
      <c r="I16" s="155"/>
      <c r="J16" s="155"/>
      <c r="K16" s="159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x14ac:dyDescent="0.2">
      <c r="A17" s="44"/>
      <c r="B17" s="44"/>
      <c r="C17" s="98" t="s">
        <v>224</v>
      </c>
      <c r="D17" s="110" t="s">
        <v>231</v>
      </c>
      <c r="E17" s="100">
        <v>73149</v>
      </c>
      <c r="F17" s="100">
        <v>280200</v>
      </c>
      <c r="G17" s="100">
        <v>240993</v>
      </c>
      <c r="H17" s="100">
        <v>227503</v>
      </c>
      <c r="I17" s="100">
        <v>100417</v>
      </c>
      <c r="J17" s="100">
        <v>63612</v>
      </c>
      <c r="K17" s="111">
        <v>985875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x14ac:dyDescent="0.2">
      <c r="A18" s="44"/>
      <c r="B18" s="44"/>
      <c r="C18" s="75" t="s">
        <v>207</v>
      </c>
      <c r="D18" s="76" t="s">
        <v>232</v>
      </c>
      <c r="E18" s="77">
        <v>0</v>
      </c>
      <c r="F18" s="77">
        <v>786</v>
      </c>
      <c r="G18" s="77">
        <v>0</v>
      </c>
      <c r="H18" s="77">
        <v>0</v>
      </c>
      <c r="I18" s="77">
        <v>0</v>
      </c>
      <c r="J18" s="77">
        <v>0</v>
      </c>
      <c r="K18" s="85">
        <v>786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x14ac:dyDescent="0.2">
      <c r="A19" s="44"/>
      <c r="B19" s="44"/>
      <c r="C19" s="106" t="s">
        <v>208</v>
      </c>
      <c r="D19" s="107" t="s">
        <v>233</v>
      </c>
      <c r="E19" s="108">
        <v>73149</v>
      </c>
      <c r="F19" s="108">
        <v>279414</v>
      </c>
      <c r="G19" s="108">
        <v>240993</v>
      </c>
      <c r="H19" s="108">
        <v>227503</v>
      </c>
      <c r="I19" s="108">
        <v>100417</v>
      </c>
      <c r="J19" s="108">
        <v>63612</v>
      </c>
      <c r="K19" s="109">
        <v>985089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x14ac:dyDescent="0.2">
      <c r="A20" s="44"/>
      <c r="B20" s="44"/>
      <c r="C20" s="81" t="s">
        <v>211</v>
      </c>
      <c r="D20" s="82" t="s">
        <v>220</v>
      </c>
      <c r="E20" s="155"/>
      <c r="F20" s="155"/>
      <c r="G20" s="155"/>
      <c r="H20" s="155"/>
      <c r="I20" s="155"/>
      <c r="J20" s="155"/>
      <c r="K20" s="159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x14ac:dyDescent="0.2">
      <c r="A21" s="44"/>
      <c r="B21" s="44"/>
      <c r="C21" s="98" t="s">
        <v>224</v>
      </c>
      <c r="D21" s="110" t="s">
        <v>234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11">
        <v>0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x14ac:dyDescent="0.2">
      <c r="A22" s="44"/>
      <c r="B22" s="44"/>
      <c r="C22" s="75" t="s">
        <v>207</v>
      </c>
      <c r="D22" s="76" t="s">
        <v>235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85">
        <v>0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x14ac:dyDescent="0.2">
      <c r="A23" s="44"/>
      <c r="B23" s="44"/>
      <c r="C23" s="78" t="s">
        <v>208</v>
      </c>
      <c r="D23" s="79" t="s">
        <v>236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92">
        <v>0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x14ac:dyDescent="0.2">
      <c r="A24" s="44"/>
      <c r="B24" s="44"/>
      <c r="C24" s="81" t="s">
        <v>212</v>
      </c>
      <c r="D24" s="82" t="s">
        <v>237</v>
      </c>
      <c r="E24" s="68">
        <v>2227</v>
      </c>
      <c r="F24" s="68">
        <v>47597</v>
      </c>
      <c r="G24" s="68">
        <v>100478</v>
      </c>
      <c r="H24" s="68">
        <v>27248</v>
      </c>
      <c r="I24" s="68">
        <v>18254</v>
      </c>
      <c r="J24" s="68">
        <v>28565</v>
      </c>
      <c r="K24" s="67">
        <v>224370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x14ac:dyDescent="0.2">
      <c r="A25" s="44"/>
      <c r="B25" s="44"/>
      <c r="C25" s="81" t="s">
        <v>213</v>
      </c>
      <c r="D25" s="82" t="s">
        <v>238</v>
      </c>
      <c r="E25" s="155"/>
      <c r="F25" s="155"/>
      <c r="G25" s="155"/>
      <c r="H25" s="155"/>
      <c r="I25" s="155"/>
      <c r="J25" s="155"/>
      <c r="K25" s="93">
        <v>1160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ht="12" thickBot="1" x14ac:dyDescent="0.25">
      <c r="A26" s="44"/>
      <c r="B26" s="44"/>
      <c r="C26" s="49" t="s">
        <v>214</v>
      </c>
      <c r="D26" s="83" t="s">
        <v>239</v>
      </c>
      <c r="E26" s="156"/>
      <c r="F26" s="156"/>
      <c r="G26" s="156"/>
      <c r="H26" s="156"/>
      <c r="I26" s="156"/>
      <c r="J26" s="156"/>
      <c r="K26" s="94">
        <v>225529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x14ac:dyDescent="0.2">
      <c r="A27" s="44"/>
      <c r="B27" s="44"/>
      <c r="C27" s="6"/>
      <c r="D27" s="6"/>
      <c r="E27" s="6"/>
      <c r="F27" s="6"/>
      <c r="G27" s="6"/>
      <c r="H27" s="6"/>
      <c r="I27" s="6"/>
      <c r="J27" s="6"/>
      <c r="K27" s="6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x14ac:dyDescent="0.2">
      <c r="A28" s="44"/>
      <c r="B28" s="44"/>
      <c r="C28" s="54"/>
      <c r="D28" s="54"/>
      <c r="E28" s="54"/>
      <c r="F28" s="54"/>
      <c r="G28" s="54"/>
      <c r="H28" s="54"/>
      <c r="I28" s="54"/>
      <c r="J28" s="54"/>
      <c r="K28" s="5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x14ac:dyDescent="0.2">
      <c r="A29" s="44"/>
      <c r="B29" s="44"/>
      <c r="C29" s="54"/>
      <c r="D29" s="54"/>
      <c r="E29" s="54"/>
      <c r="F29" s="54"/>
      <c r="G29" s="54"/>
      <c r="H29" s="54"/>
      <c r="I29" s="54"/>
      <c r="J29" s="54"/>
      <c r="K29" s="5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x14ac:dyDescent="0.2">
      <c r="A30" s="44"/>
      <c r="B30" s="44"/>
      <c r="C30" s="54"/>
      <c r="D30" s="54"/>
      <c r="E30" s="54"/>
      <c r="F30" s="54"/>
      <c r="G30" s="54"/>
      <c r="H30" s="54"/>
      <c r="I30" s="54"/>
      <c r="J30" s="54"/>
      <c r="K30" s="5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x14ac:dyDescent="0.2">
      <c r="A31" s="44"/>
      <c r="B31" s="44"/>
      <c r="C31" s="54"/>
      <c r="D31" s="54"/>
      <c r="E31" s="54"/>
      <c r="F31" s="54"/>
      <c r="G31" s="54"/>
      <c r="H31" s="54"/>
      <c r="I31" s="54"/>
      <c r="J31" s="54"/>
      <c r="K31" s="5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x14ac:dyDescent="0.2">
      <c r="A32" s="44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x14ac:dyDescent="0.2">
      <c r="A33" s="44"/>
      <c r="B33" s="44"/>
      <c r="C33" s="54"/>
      <c r="D33" s="54"/>
      <c r="E33" s="54"/>
      <c r="F33" s="54"/>
      <c r="G33" s="54"/>
      <c r="H33" s="54"/>
      <c r="I33" s="54"/>
      <c r="J33" s="54"/>
      <c r="K33" s="5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 x14ac:dyDescent="0.2">
      <c r="A34" s="44"/>
      <c r="B34" s="44"/>
      <c r="C34" s="54"/>
      <c r="D34" s="54"/>
      <c r="E34" s="54"/>
      <c r="F34" s="54"/>
      <c r="G34" s="54"/>
      <c r="H34" s="54"/>
      <c r="I34" s="54"/>
      <c r="J34" s="54"/>
      <c r="K34" s="5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x14ac:dyDescent="0.2">
      <c r="A35" s="44"/>
      <c r="B35" s="44"/>
      <c r="C35" s="54"/>
      <c r="D35" s="54"/>
      <c r="E35" s="54"/>
      <c r="F35" s="54"/>
      <c r="G35" s="54"/>
      <c r="H35" s="54"/>
      <c r="I35" s="54"/>
      <c r="J35" s="54"/>
      <c r="K35" s="5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x14ac:dyDescent="0.2">
      <c r="A36" s="44"/>
      <c r="B36" s="44"/>
      <c r="C36" s="54"/>
      <c r="D36" s="54"/>
      <c r="E36" s="54"/>
      <c r="F36" s="54"/>
      <c r="G36" s="54"/>
      <c r="H36" s="54"/>
      <c r="I36" s="54"/>
      <c r="J36" s="54"/>
      <c r="K36" s="5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x14ac:dyDescent="0.2">
      <c r="A37" s="44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x14ac:dyDescent="0.2">
      <c r="A38" s="44"/>
      <c r="B38" s="44"/>
      <c r="C38" s="54"/>
      <c r="D38" s="54"/>
      <c r="E38" s="54"/>
      <c r="F38" s="54"/>
      <c r="G38" s="54"/>
      <c r="H38" s="54"/>
      <c r="I38" s="54"/>
      <c r="J38" s="54"/>
      <c r="K38" s="5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x14ac:dyDescent="0.2">
      <c r="A39" s="44"/>
      <c r="B39" s="44"/>
      <c r="C39" s="54"/>
      <c r="D39" s="54"/>
      <c r="E39" s="54"/>
      <c r="F39" s="54"/>
      <c r="G39" s="54"/>
      <c r="H39" s="54"/>
      <c r="I39" s="54"/>
      <c r="J39" s="54"/>
      <c r="K39" s="5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 x14ac:dyDescent="0.2">
      <c r="A40" s="44"/>
      <c r="B40" s="44"/>
      <c r="C40" s="54"/>
      <c r="D40" s="54"/>
      <c r="E40" s="54"/>
      <c r="F40" s="54"/>
      <c r="G40" s="54"/>
      <c r="H40" s="54"/>
      <c r="I40" s="54"/>
      <c r="J40" s="54"/>
      <c r="K40" s="5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x14ac:dyDescent="0.2">
      <c r="A41" s="44"/>
      <c r="B41" s="44"/>
      <c r="C41" s="54"/>
      <c r="D41" s="54"/>
      <c r="E41" s="54"/>
      <c r="F41" s="54"/>
      <c r="G41" s="54"/>
      <c r="H41" s="54"/>
      <c r="I41" s="54"/>
      <c r="J41" s="54"/>
      <c r="K41" s="5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x14ac:dyDescent="0.2">
      <c r="A42" s="44"/>
      <c r="B42" s="44"/>
      <c r="C42" s="54"/>
      <c r="D42" s="54"/>
      <c r="E42" s="54"/>
      <c r="F42" s="54"/>
      <c r="G42" s="54"/>
      <c r="H42" s="54"/>
      <c r="I42" s="54"/>
      <c r="J42" s="54"/>
      <c r="K42" s="5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x14ac:dyDescent="0.2">
      <c r="A43" s="44"/>
      <c r="B43" s="44"/>
      <c r="C43" s="54"/>
      <c r="D43" s="54"/>
      <c r="E43" s="54"/>
      <c r="F43" s="54"/>
      <c r="G43" s="54"/>
      <c r="H43" s="54"/>
      <c r="I43" s="54"/>
      <c r="J43" s="54"/>
      <c r="K43" s="5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 x14ac:dyDescent="0.2">
      <c r="A44" s="44"/>
      <c r="B44" s="44"/>
      <c r="C44" s="54"/>
      <c r="D44" s="54"/>
      <c r="E44" s="54"/>
      <c r="F44" s="54"/>
      <c r="G44" s="54"/>
      <c r="H44" s="54"/>
      <c r="I44" s="54"/>
      <c r="J44" s="54"/>
      <c r="K44" s="5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x14ac:dyDescent="0.2">
      <c r="A45" s="44"/>
      <c r="B45" s="44"/>
      <c r="C45" s="54"/>
      <c r="D45" s="54"/>
      <c r="E45" s="54"/>
      <c r="F45" s="54"/>
      <c r="G45" s="54"/>
      <c r="H45" s="54"/>
      <c r="I45" s="54"/>
      <c r="J45" s="54"/>
      <c r="K45" s="5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 x14ac:dyDescent="0.2">
      <c r="A46" s="44"/>
      <c r="B46" s="44"/>
      <c r="C46" s="54"/>
      <c r="D46" s="54"/>
      <c r="E46" s="54"/>
      <c r="F46" s="54"/>
      <c r="G46" s="54"/>
      <c r="H46" s="54"/>
      <c r="I46" s="54"/>
      <c r="J46" s="54"/>
      <c r="K46" s="5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 x14ac:dyDescent="0.2">
      <c r="A47" s="44"/>
      <c r="B47" s="44"/>
      <c r="C47" s="54"/>
      <c r="D47" s="54"/>
      <c r="E47" s="54"/>
      <c r="F47" s="54"/>
      <c r="G47" s="54"/>
      <c r="H47" s="54"/>
      <c r="I47" s="54"/>
      <c r="J47" s="54"/>
      <c r="K47" s="5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 x14ac:dyDescent="0.2">
      <c r="A48" s="44"/>
      <c r="B48" s="44"/>
      <c r="C48" s="54"/>
      <c r="D48" s="54"/>
      <c r="E48" s="54"/>
      <c r="F48" s="54"/>
      <c r="G48" s="54"/>
      <c r="H48" s="54"/>
      <c r="I48" s="54"/>
      <c r="J48" s="54"/>
      <c r="K48" s="5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24" x14ac:dyDescent="0.2">
      <c r="A49" s="44"/>
      <c r="B49" s="44"/>
      <c r="C49" s="54"/>
      <c r="D49" s="54"/>
      <c r="E49" s="54"/>
      <c r="F49" s="54"/>
      <c r="G49" s="54"/>
      <c r="H49" s="54"/>
      <c r="I49" s="54"/>
      <c r="J49" s="54"/>
      <c r="K49" s="5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 x14ac:dyDescent="0.2">
      <c r="A50" s="44"/>
      <c r="B50" s="44"/>
      <c r="C50" s="54"/>
      <c r="D50" s="54"/>
      <c r="E50" s="54"/>
      <c r="F50" s="54"/>
      <c r="G50" s="54"/>
      <c r="H50" s="54"/>
      <c r="I50" s="54"/>
      <c r="J50" s="54"/>
      <c r="K50" s="5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x14ac:dyDescent="0.2">
      <c r="A51" s="44"/>
      <c r="B51" s="44"/>
      <c r="C51" s="54"/>
      <c r="D51" s="54"/>
      <c r="E51" s="54"/>
      <c r="F51" s="54"/>
      <c r="G51" s="54"/>
      <c r="H51" s="54"/>
      <c r="I51" s="54"/>
      <c r="J51" s="54"/>
      <c r="K51" s="5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x14ac:dyDescent="0.2">
      <c r="A52" s="44"/>
      <c r="B52" s="44"/>
      <c r="C52" s="54"/>
      <c r="D52" s="54"/>
      <c r="E52" s="54"/>
      <c r="F52" s="54"/>
      <c r="G52" s="54"/>
      <c r="H52" s="54"/>
      <c r="I52" s="54"/>
      <c r="J52" s="54"/>
      <c r="K52" s="5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x14ac:dyDescent="0.2">
      <c r="A53" s="44"/>
      <c r="B53" s="44"/>
      <c r="C53" s="54"/>
      <c r="D53" s="54"/>
      <c r="E53" s="54"/>
      <c r="F53" s="54"/>
      <c r="G53" s="54"/>
      <c r="H53" s="54"/>
      <c r="I53" s="54"/>
      <c r="J53" s="54"/>
      <c r="K53" s="5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 x14ac:dyDescent="0.2">
      <c r="A54" s="44"/>
      <c r="B54" s="44"/>
      <c r="C54" s="54"/>
      <c r="D54" s="54"/>
      <c r="E54" s="54"/>
      <c r="F54" s="54"/>
      <c r="G54" s="54"/>
      <c r="H54" s="54"/>
      <c r="I54" s="54"/>
      <c r="J54" s="54"/>
      <c r="K54" s="5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x14ac:dyDescent="0.2">
      <c r="A55" s="44"/>
      <c r="B55" s="44"/>
      <c r="C55" s="54"/>
      <c r="D55" s="54"/>
      <c r="E55" s="54"/>
      <c r="F55" s="54"/>
      <c r="G55" s="54"/>
      <c r="H55" s="54"/>
      <c r="I55" s="54"/>
      <c r="J55" s="54"/>
      <c r="K55" s="5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x14ac:dyDescent="0.2">
      <c r="A56" s="44"/>
      <c r="B56" s="44"/>
      <c r="C56" s="54"/>
      <c r="D56" s="54"/>
      <c r="E56" s="54"/>
      <c r="F56" s="54"/>
      <c r="G56" s="54"/>
      <c r="H56" s="54"/>
      <c r="I56" s="54"/>
      <c r="J56" s="54"/>
      <c r="K56" s="5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x14ac:dyDescent="0.2">
      <c r="A57" s="44"/>
      <c r="B57" s="44"/>
      <c r="C57" s="54"/>
      <c r="D57" s="54"/>
      <c r="E57" s="54"/>
      <c r="F57" s="54"/>
      <c r="G57" s="54"/>
      <c r="H57" s="54"/>
      <c r="I57" s="54"/>
      <c r="J57" s="54"/>
      <c r="K57" s="5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x14ac:dyDescent="0.2">
      <c r="A58" s="44"/>
      <c r="B58" s="44"/>
      <c r="C58" s="54"/>
      <c r="D58" s="54"/>
      <c r="E58" s="54"/>
      <c r="F58" s="54"/>
      <c r="G58" s="54"/>
      <c r="H58" s="54"/>
      <c r="I58" s="54"/>
      <c r="J58" s="54"/>
      <c r="K58" s="5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x14ac:dyDescent="0.2">
      <c r="A59" s="44"/>
      <c r="B59" s="44"/>
      <c r="C59" s="54"/>
      <c r="D59" s="54"/>
      <c r="E59" s="54"/>
      <c r="F59" s="54"/>
      <c r="G59" s="54"/>
      <c r="H59" s="54"/>
      <c r="I59" s="54"/>
      <c r="J59" s="54"/>
      <c r="K59" s="5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4" x14ac:dyDescent="0.2">
      <c r="A60" s="44"/>
      <c r="B60" s="44"/>
      <c r="C60" s="54"/>
      <c r="D60" s="54"/>
      <c r="E60" s="54"/>
      <c r="F60" s="54"/>
      <c r="G60" s="54"/>
      <c r="H60" s="54"/>
      <c r="I60" s="54"/>
      <c r="J60" s="54"/>
      <c r="K60" s="5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x14ac:dyDescent="0.2">
      <c r="A61" s="44"/>
      <c r="B61" s="44"/>
      <c r="C61" s="54"/>
      <c r="D61" s="54"/>
      <c r="E61" s="54"/>
      <c r="F61" s="54"/>
      <c r="G61" s="54"/>
      <c r="H61" s="54"/>
      <c r="I61" s="54"/>
      <c r="J61" s="54"/>
      <c r="K61" s="5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4" x14ac:dyDescent="0.2">
      <c r="A62" s="44"/>
      <c r="B62" s="44"/>
      <c r="C62" s="54"/>
      <c r="D62" s="54"/>
      <c r="E62" s="54"/>
      <c r="F62" s="54"/>
      <c r="G62" s="54"/>
      <c r="H62" s="54"/>
      <c r="I62" s="54"/>
      <c r="J62" s="54"/>
      <c r="K62" s="5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1:24" x14ac:dyDescent="0.2">
      <c r="A63" s="44"/>
      <c r="B63" s="44"/>
      <c r="C63" s="54"/>
      <c r="D63" s="54"/>
      <c r="E63" s="54"/>
      <c r="F63" s="54"/>
      <c r="G63" s="54"/>
      <c r="H63" s="54"/>
      <c r="I63" s="54"/>
      <c r="J63" s="54"/>
      <c r="K63" s="5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x14ac:dyDescent="0.2">
      <c r="A64" s="44"/>
      <c r="B64" s="44"/>
      <c r="C64" s="54"/>
      <c r="D64" s="54"/>
      <c r="E64" s="54"/>
      <c r="F64" s="54"/>
      <c r="G64" s="54"/>
      <c r="H64" s="54"/>
      <c r="I64" s="54"/>
      <c r="J64" s="54"/>
      <c r="K64" s="5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 x14ac:dyDescent="0.2">
      <c r="A65" s="44"/>
      <c r="B65" s="44"/>
      <c r="C65" s="54"/>
      <c r="D65" s="54"/>
      <c r="E65" s="54"/>
      <c r="F65" s="54"/>
      <c r="G65" s="54"/>
      <c r="H65" s="54"/>
      <c r="I65" s="54"/>
      <c r="J65" s="54"/>
      <c r="K65" s="5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 x14ac:dyDescent="0.2">
      <c r="A66" s="44"/>
      <c r="B66" s="44"/>
      <c r="C66" s="54"/>
      <c r="D66" s="54"/>
      <c r="E66" s="54"/>
      <c r="F66" s="54"/>
      <c r="G66" s="54"/>
      <c r="H66" s="54"/>
      <c r="I66" s="54"/>
      <c r="J66" s="54"/>
      <c r="K66" s="5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 x14ac:dyDescent="0.2">
      <c r="A67" s="44"/>
      <c r="B67" s="44"/>
      <c r="C67" s="54"/>
      <c r="D67" s="54"/>
      <c r="E67" s="54"/>
      <c r="F67" s="54"/>
      <c r="G67" s="54"/>
      <c r="H67" s="54"/>
      <c r="I67" s="54"/>
      <c r="J67" s="54"/>
      <c r="K67" s="5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 x14ac:dyDescent="0.2">
      <c r="A68" s="44"/>
      <c r="B68" s="44"/>
      <c r="C68" s="54"/>
      <c r="D68" s="54"/>
      <c r="E68" s="54"/>
      <c r="F68" s="54"/>
      <c r="G68" s="54"/>
      <c r="H68" s="54"/>
      <c r="I68" s="54"/>
      <c r="J68" s="54"/>
      <c r="K68" s="5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 x14ac:dyDescent="0.2">
      <c r="A69" s="44"/>
      <c r="B69" s="44"/>
      <c r="C69" s="54"/>
      <c r="D69" s="54"/>
      <c r="E69" s="54"/>
      <c r="F69" s="54"/>
      <c r="G69" s="54"/>
      <c r="H69" s="54"/>
      <c r="I69" s="54"/>
      <c r="J69" s="54"/>
      <c r="K69" s="5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 x14ac:dyDescent="0.2">
      <c r="A70" s="44"/>
      <c r="B70" s="44"/>
      <c r="C70" s="54"/>
      <c r="D70" s="54"/>
      <c r="E70" s="54"/>
      <c r="F70" s="54"/>
      <c r="G70" s="54"/>
      <c r="H70" s="54"/>
      <c r="I70" s="54"/>
      <c r="J70" s="54"/>
      <c r="K70" s="5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 x14ac:dyDescent="0.2">
      <c r="A71" s="44"/>
      <c r="B71" s="44"/>
      <c r="C71" s="54"/>
      <c r="D71" s="54"/>
      <c r="E71" s="54"/>
      <c r="F71" s="54"/>
      <c r="G71" s="54"/>
      <c r="H71" s="54"/>
      <c r="I71" s="54"/>
      <c r="J71" s="54"/>
      <c r="K71" s="5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 x14ac:dyDescent="0.2">
      <c r="A72" s="44"/>
      <c r="B72" s="44"/>
      <c r="C72" s="54"/>
      <c r="D72" s="54"/>
      <c r="E72" s="54"/>
      <c r="F72" s="54"/>
      <c r="G72" s="54"/>
      <c r="H72" s="54"/>
      <c r="I72" s="54"/>
      <c r="J72" s="54"/>
      <c r="K72" s="5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 x14ac:dyDescent="0.2">
      <c r="A73" s="44"/>
      <c r="B73" s="44"/>
      <c r="C73" s="54"/>
      <c r="D73" s="54"/>
      <c r="E73" s="54"/>
      <c r="F73" s="54"/>
      <c r="G73" s="54"/>
      <c r="H73" s="54"/>
      <c r="I73" s="54"/>
      <c r="J73" s="54"/>
      <c r="K73" s="5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 x14ac:dyDescent="0.2">
      <c r="A74" s="44"/>
      <c r="B74" s="44"/>
      <c r="C74" s="54"/>
      <c r="D74" s="54"/>
      <c r="E74" s="54"/>
      <c r="F74" s="54"/>
      <c r="G74" s="54"/>
      <c r="H74" s="54"/>
      <c r="I74" s="54"/>
      <c r="J74" s="54"/>
      <c r="K74" s="5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x14ac:dyDescent="0.2">
      <c r="A75" s="44"/>
      <c r="B75" s="44"/>
      <c r="C75" s="54"/>
      <c r="D75" s="54"/>
      <c r="E75" s="54"/>
      <c r="F75" s="54"/>
      <c r="G75" s="54"/>
      <c r="H75" s="54"/>
      <c r="I75" s="54"/>
      <c r="J75" s="54"/>
      <c r="K75" s="5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 x14ac:dyDescent="0.2">
      <c r="A76" s="44"/>
      <c r="B76" s="44"/>
      <c r="C76" s="54"/>
      <c r="D76" s="54"/>
      <c r="E76" s="54"/>
      <c r="F76" s="54"/>
      <c r="G76" s="54"/>
      <c r="H76" s="54"/>
      <c r="I76" s="54"/>
      <c r="J76" s="54"/>
      <c r="K76" s="5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 x14ac:dyDescent="0.2">
      <c r="A77" s="44"/>
      <c r="B77" s="44"/>
      <c r="C77" s="54"/>
      <c r="D77" s="54"/>
      <c r="E77" s="54"/>
      <c r="F77" s="54"/>
      <c r="G77" s="54"/>
      <c r="H77" s="54"/>
      <c r="I77" s="54"/>
      <c r="J77" s="54"/>
      <c r="K77" s="5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 x14ac:dyDescent="0.2">
      <c r="A78" s="44"/>
      <c r="B78" s="44"/>
      <c r="C78" s="54"/>
      <c r="D78" s="54"/>
      <c r="E78" s="54"/>
      <c r="F78" s="54"/>
      <c r="G78" s="54"/>
      <c r="H78" s="54"/>
      <c r="I78" s="54"/>
      <c r="J78" s="54"/>
      <c r="K78" s="5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 x14ac:dyDescent="0.2">
      <c r="A79" s="44"/>
      <c r="B79" s="44"/>
      <c r="C79" s="54"/>
      <c r="D79" s="54"/>
      <c r="E79" s="54"/>
      <c r="F79" s="54"/>
      <c r="G79" s="54"/>
      <c r="H79" s="54"/>
      <c r="I79" s="54"/>
      <c r="J79" s="54"/>
      <c r="K79" s="5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 x14ac:dyDescent="0.2">
      <c r="A80" s="44"/>
      <c r="B80" s="44"/>
      <c r="C80" s="54"/>
      <c r="D80" s="54"/>
      <c r="E80" s="54"/>
      <c r="F80" s="54"/>
      <c r="G80" s="54"/>
      <c r="H80" s="54"/>
      <c r="I80" s="54"/>
      <c r="J80" s="54"/>
      <c r="K80" s="5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 x14ac:dyDescent="0.2">
      <c r="A81" s="44"/>
      <c r="B81" s="44"/>
      <c r="C81" s="54"/>
      <c r="D81" s="54"/>
      <c r="E81" s="54"/>
      <c r="F81" s="54"/>
      <c r="G81" s="54"/>
      <c r="H81" s="54"/>
      <c r="I81" s="54"/>
      <c r="J81" s="54"/>
      <c r="K81" s="5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x14ac:dyDescent="0.2">
      <c r="A82" s="44"/>
      <c r="B82" s="44"/>
      <c r="C82" s="54"/>
      <c r="D82" s="54"/>
      <c r="E82" s="54"/>
      <c r="F82" s="54"/>
      <c r="G82" s="54"/>
      <c r="H82" s="54"/>
      <c r="I82" s="54"/>
      <c r="J82" s="54"/>
      <c r="K82" s="5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x14ac:dyDescent="0.2">
      <c r="A83" s="44"/>
      <c r="B83" s="44"/>
      <c r="C83" s="54"/>
      <c r="D83" s="54"/>
      <c r="E83" s="54"/>
      <c r="F83" s="54"/>
      <c r="G83" s="54"/>
      <c r="H83" s="54"/>
      <c r="I83" s="54"/>
      <c r="J83" s="54"/>
      <c r="K83" s="5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x14ac:dyDescent="0.2">
      <c r="A84" s="44"/>
      <c r="B84" s="44"/>
      <c r="C84" s="54"/>
      <c r="D84" s="54"/>
      <c r="E84" s="54"/>
      <c r="F84" s="54"/>
      <c r="G84" s="54"/>
      <c r="H84" s="54"/>
      <c r="I84" s="54"/>
      <c r="J84" s="54"/>
      <c r="K84" s="5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">
      <c r="A85" s="44"/>
      <c r="B85" s="44"/>
      <c r="C85" s="54"/>
      <c r="D85" s="54"/>
      <c r="E85" s="54"/>
      <c r="F85" s="54"/>
      <c r="G85" s="54"/>
      <c r="H85" s="54"/>
      <c r="I85" s="54"/>
      <c r="J85" s="54"/>
      <c r="K85" s="5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 x14ac:dyDescent="0.2">
      <c r="A86" s="44"/>
      <c r="B86" s="44"/>
      <c r="C86" s="54"/>
      <c r="D86" s="54"/>
      <c r="E86" s="54"/>
      <c r="F86" s="54"/>
      <c r="G86" s="54"/>
      <c r="H86" s="54"/>
      <c r="I86" s="54"/>
      <c r="J86" s="54"/>
      <c r="K86" s="5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24" x14ac:dyDescent="0.2">
      <c r="A87" s="44"/>
      <c r="B87" s="44"/>
      <c r="C87" s="54"/>
      <c r="D87" s="54"/>
      <c r="E87" s="54"/>
      <c r="F87" s="54"/>
      <c r="G87" s="54"/>
      <c r="H87" s="54"/>
      <c r="I87" s="54"/>
      <c r="J87" s="54"/>
      <c r="K87" s="5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">
      <c r="A88" s="44"/>
      <c r="B88" s="44"/>
      <c r="C88" s="54"/>
      <c r="D88" s="54"/>
      <c r="E88" s="54"/>
      <c r="F88" s="54"/>
      <c r="G88" s="54"/>
      <c r="H88" s="54"/>
      <c r="I88" s="54"/>
      <c r="J88" s="54"/>
      <c r="K88" s="5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 x14ac:dyDescent="0.2">
      <c r="A89" s="44"/>
      <c r="B89" s="44"/>
      <c r="C89" s="54"/>
      <c r="D89" s="54"/>
      <c r="E89" s="54"/>
      <c r="F89" s="54"/>
      <c r="G89" s="54"/>
      <c r="H89" s="54"/>
      <c r="I89" s="54"/>
      <c r="J89" s="54"/>
      <c r="K89" s="5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 x14ac:dyDescent="0.2">
      <c r="A90" s="44"/>
      <c r="B90" s="44"/>
      <c r="C90" s="54"/>
      <c r="D90" s="54"/>
      <c r="E90" s="54"/>
      <c r="F90" s="54"/>
      <c r="G90" s="54"/>
      <c r="H90" s="54"/>
      <c r="I90" s="54"/>
      <c r="J90" s="54"/>
      <c r="K90" s="5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 x14ac:dyDescent="0.2">
      <c r="A91" s="44"/>
      <c r="B91" s="44"/>
      <c r="C91" s="54"/>
      <c r="D91" s="54"/>
      <c r="E91" s="54"/>
      <c r="F91" s="54"/>
      <c r="G91" s="54"/>
      <c r="H91" s="54"/>
      <c r="I91" s="54"/>
      <c r="J91" s="54"/>
      <c r="K91" s="5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24" x14ac:dyDescent="0.2">
      <c r="A92" s="44"/>
      <c r="B92" s="44"/>
      <c r="C92" s="54"/>
      <c r="D92" s="54"/>
      <c r="E92" s="54"/>
      <c r="F92" s="54"/>
      <c r="G92" s="54"/>
      <c r="H92" s="54"/>
      <c r="I92" s="54"/>
      <c r="J92" s="54"/>
      <c r="K92" s="5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1:24" x14ac:dyDescent="0.2">
      <c r="A93" s="44"/>
      <c r="B93" s="44"/>
      <c r="C93" s="54"/>
      <c r="D93" s="54"/>
      <c r="E93" s="54"/>
      <c r="F93" s="54"/>
      <c r="G93" s="54"/>
      <c r="H93" s="54"/>
      <c r="I93" s="54"/>
      <c r="J93" s="54"/>
      <c r="K93" s="5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24" x14ac:dyDescent="0.2">
      <c r="A94" s="44"/>
      <c r="B94" s="44"/>
      <c r="C94" s="54"/>
      <c r="D94" s="54"/>
      <c r="E94" s="54"/>
      <c r="F94" s="54"/>
      <c r="G94" s="54"/>
      <c r="H94" s="54"/>
      <c r="I94" s="54"/>
      <c r="J94" s="54"/>
      <c r="K94" s="5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1:24" x14ac:dyDescent="0.2">
      <c r="A95" s="44"/>
      <c r="B95" s="44"/>
      <c r="C95" s="54"/>
      <c r="D95" s="54"/>
      <c r="E95" s="54"/>
      <c r="F95" s="54"/>
      <c r="G95" s="54"/>
      <c r="H95" s="54"/>
      <c r="I95" s="54"/>
      <c r="J95" s="54"/>
      <c r="K95" s="5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1:24" x14ac:dyDescent="0.2">
      <c r="A96" s="44"/>
      <c r="B96" s="44"/>
      <c r="C96" s="54"/>
      <c r="D96" s="54"/>
      <c r="E96" s="54"/>
      <c r="F96" s="54"/>
      <c r="G96" s="54"/>
      <c r="H96" s="54"/>
      <c r="I96" s="54"/>
      <c r="J96" s="54"/>
      <c r="K96" s="5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1:24" x14ac:dyDescent="0.2">
      <c r="A97" s="44"/>
      <c r="B97" s="44"/>
      <c r="C97" s="54"/>
      <c r="D97" s="54"/>
      <c r="E97" s="54"/>
      <c r="F97" s="54"/>
      <c r="G97" s="54"/>
      <c r="H97" s="54"/>
      <c r="I97" s="54"/>
      <c r="J97" s="54"/>
      <c r="K97" s="5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1:24" x14ac:dyDescent="0.2">
      <c r="A98" s="44"/>
      <c r="B98" s="44"/>
      <c r="C98" s="54"/>
      <c r="D98" s="54"/>
      <c r="E98" s="54"/>
      <c r="F98" s="54"/>
      <c r="G98" s="54"/>
      <c r="H98" s="54"/>
      <c r="I98" s="54"/>
      <c r="J98" s="54"/>
      <c r="K98" s="5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1:24" x14ac:dyDescent="0.2">
      <c r="A99" s="44"/>
      <c r="B99" s="44"/>
      <c r="C99" s="54"/>
      <c r="D99" s="54"/>
      <c r="E99" s="54"/>
      <c r="F99" s="54"/>
      <c r="G99" s="54"/>
      <c r="H99" s="54"/>
      <c r="I99" s="54"/>
      <c r="J99" s="54"/>
      <c r="K99" s="5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1:24" ht="12" thickBot="1" x14ac:dyDescent="0.25">
      <c r="A100" s="44"/>
      <c r="B100" s="44"/>
      <c r="C100" s="54"/>
      <c r="D100" s="54"/>
      <c r="E100" s="54"/>
      <c r="F100" s="54"/>
      <c r="G100" s="54"/>
      <c r="H100" s="54"/>
      <c r="I100" s="54"/>
      <c r="J100" s="54"/>
      <c r="K100" s="5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</sheetData>
  <mergeCells count="2">
    <mergeCell ref="F4:J4"/>
    <mergeCell ref="C27:K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tabColor theme="8" tint="0.79985961485641044"/>
  </sheetPr>
  <dimension ref="A1:V25"/>
  <sheetViews>
    <sheetView topLeftCell="B1" zoomScale="160" zoomScaleNormal="160" workbookViewId="0">
      <selection activeCell="C4" sqref="C4"/>
    </sheetView>
  </sheetViews>
  <sheetFormatPr defaultColWidth="9.33203125" defaultRowHeight="11.25" x14ac:dyDescent="0.2"/>
  <cols>
    <col min="1" max="1" width="11.5" style="53" customWidth="1"/>
    <col min="2" max="2" width="2.33203125" style="53" customWidth="1"/>
    <col min="3" max="3" width="21.5" style="95" customWidth="1"/>
    <col min="4" max="4" width="6.1640625" style="95" customWidth="1"/>
    <col min="5" max="5" width="10.5" style="95" customWidth="1"/>
    <col min="6" max="6" width="5.83203125" style="95" customWidth="1"/>
    <col min="7" max="7" width="9.5" style="95" customWidth="1"/>
    <col min="8" max="8" width="8.83203125" style="95" customWidth="1"/>
    <col min="9" max="9" width="5.83203125" style="95" customWidth="1"/>
    <col min="10" max="10" width="10" style="95" customWidth="1"/>
    <col min="11" max="11" width="9" style="95" customWidth="1"/>
    <col min="12" max="12" width="11.6640625" style="95" customWidth="1"/>
    <col min="13" max="13" width="9.83203125" style="95" customWidth="1"/>
    <col min="14" max="14" width="8.33203125" style="95" customWidth="1"/>
    <col min="15" max="15" width="5.1640625" style="95" customWidth="1"/>
    <col min="16" max="16" width="9.33203125" style="95" customWidth="1"/>
    <col min="17" max="17" width="8.83203125" style="95" customWidth="1"/>
    <col min="18" max="18" width="9.33203125" style="95" customWidth="1"/>
    <col min="19" max="20" width="9.83203125" style="95" customWidth="1"/>
    <col min="21" max="21" width="8.33203125" style="95" hidden="1" customWidth="1"/>
    <col min="22" max="22" width="7.6640625" style="53" customWidth="1"/>
    <col min="23" max="16384" width="9.33203125" style="53"/>
  </cols>
  <sheetData>
    <row r="1" spans="1:22" ht="17.25" customHeight="1" thickBot="1" x14ac:dyDescent="0.25">
      <c r="A1" s="52" t="s">
        <v>35</v>
      </c>
      <c r="Q1" s="95" t="s">
        <v>435</v>
      </c>
    </row>
    <row r="2" spans="1:22" ht="13.5" customHeight="1" x14ac:dyDescent="0.2">
      <c r="C2" s="35" t="s">
        <v>503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44"/>
    </row>
    <row r="3" spans="1:22" x14ac:dyDescent="0.2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4"/>
    </row>
    <row r="4" spans="1:22" ht="26.25" customHeight="1" x14ac:dyDescent="0.2">
      <c r="C4" s="203"/>
      <c r="D4" s="204"/>
      <c r="E4" s="5" t="s">
        <v>264</v>
      </c>
      <c r="F4" s="2" t="s">
        <v>265</v>
      </c>
      <c r="G4" s="2"/>
      <c r="H4" s="2"/>
      <c r="I4" s="3" t="s">
        <v>266</v>
      </c>
      <c r="J4" s="3"/>
      <c r="K4" s="3"/>
      <c r="L4" s="5" t="s">
        <v>432</v>
      </c>
      <c r="M4" s="5" t="s">
        <v>433</v>
      </c>
      <c r="N4" s="1" t="s">
        <v>434</v>
      </c>
      <c r="O4" s="3" t="s">
        <v>305</v>
      </c>
      <c r="P4" s="3"/>
      <c r="Q4" s="3"/>
      <c r="R4" s="5" t="s">
        <v>350</v>
      </c>
      <c r="S4" s="449" t="s">
        <v>348</v>
      </c>
      <c r="T4" s="1" t="s">
        <v>304</v>
      </c>
      <c r="U4" s="1" t="s">
        <v>304</v>
      </c>
      <c r="V4" s="44"/>
    </row>
    <row r="5" spans="1:22" ht="45.75" customHeight="1" thickBot="1" x14ac:dyDescent="0.25">
      <c r="C5" s="205" t="s">
        <v>500</v>
      </c>
      <c r="D5" s="205"/>
      <c r="E5" s="4"/>
      <c r="F5" s="205"/>
      <c r="G5" s="238" t="s">
        <v>302</v>
      </c>
      <c r="H5" s="238" t="s">
        <v>206</v>
      </c>
      <c r="I5" s="238"/>
      <c r="J5" s="238" t="s">
        <v>302</v>
      </c>
      <c r="K5" s="238" t="s">
        <v>206</v>
      </c>
      <c r="L5" s="4"/>
      <c r="M5" s="4"/>
      <c r="N5" s="448"/>
      <c r="O5" s="205"/>
      <c r="P5" s="13" t="s">
        <v>302</v>
      </c>
      <c r="Q5" s="13" t="s">
        <v>206</v>
      </c>
      <c r="R5" s="4"/>
      <c r="S5" s="4"/>
      <c r="T5" s="448"/>
      <c r="U5" s="448"/>
      <c r="V5" s="44"/>
    </row>
    <row r="6" spans="1:22" x14ac:dyDescent="0.2">
      <c r="C6" s="206"/>
      <c r="D6" s="207"/>
      <c r="E6" s="207" t="s">
        <v>168</v>
      </c>
      <c r="F6" s="207" t="s">
        <v>169</v>
      </c>
      <c r="G6" s="207" t="s">
        <v>170</v>
      </c>
      <c r="H6" s="207" t="s">
        <v>171</v>
      </c>
      <c r="I6" s="207" t="s">
        <v>199</v>
      </c>
      <c r="J6" s="207" t="s">
        <v>205</v>
      </c>
      <c r="K6" s="207" t="s">
        <v>303</v>
      </c>
      <c r="L6" s="207" t="s">
        <v>301</v>
      </c>
      <c r="M6" s="207" t="s">
        <v>241</v>
      </c>
      <c r="N6" s="207" t="s">
        <v>216</v>
      </c>
      <c r="O6" s="207" t="s">
        <v>217</v>
      </c>
      <c r="P6" s="207" t="s">
        <v>242</v>
      </c>
      <c r="Q6" s="207" t="s">
        <v>243</v>
      </c>
      <c r="R6" s="207" t="s">
        <v>244</v>
      </c>
      <c r="S6" s="208" t="s">
        <v>218</v>
      </c>
      <c r="T6" s="208" t="s">
        <v>245</v>
      </c>
      <c r="U6" s="208" t="s">
        <v>245</v>
      </c>
      <c r="V6" s="44"/>
    </row>
    <row r="7" spans="1:22" ht="17.25" x14ac:dyDescent="0.2">
      <c r="C7" s="218" t="s">
        <v>313</v>
      </c>
      <c r="D7" s="210" t="s">
        <v>173</v>
      </c>
      <c r="E7" s="211"/>
      <c r="F7" s="211"/>
      <c r="G7" s="212"/>
      <c r="H7" s="212"/>
      <c r="I7" s="211"/>
      <c r="J7" s="212"/>
      <c r="K7" s="212"/>
      <c r="L7" s="211"/>
      <c r="M7" s="211"/>
      <c r="N7" s="211"/>
      <c r="O7" s="211"/>
      <c r="P7" s="212"/>
      <c r="Q7" s="212"/>
      <c r="R7" s="211"/>
      <c r="S7" s="432"/>
      <c r="T7" s="211"/>
      <c r="U7" s="211"/>
      <c r="V7" s="44"/>
    </row>
    <row r="8" spans="1:22" ht="39.75" customHeight="1" x14ac:dyDescent="0.2">
      <c r="C8" s="214" t="s">
        <v>346</v>
      </c>
      <c r="D8" s="215" t="s">
        <v>174</v>
      </c>
      <c r="E8" s="216"/>
      <c r="F8" s="216"/>
      <c r="G8" s="217"/>
      <c r="H8" s="217"/>
      <c r="I8" s="216"/>
      <c r="J8" s="217"/>
      <c r="K8" s="217"/>
      <c r="L8" s="216"/>
      <c r="M8" s="216">
        <v>0</v>
      </c>
      <c r="N8" s="216">
        <v>0</v>
      </c>
      <c r="O8" s="216"/>
      <c r="P8" s="217"/>
      <c r="Q8" s="217"/>
      <c r="R8" s="216"/>
      <c r="S8" s="216">
        <v>0</v>
      </c>
      <c r="T8" s="216">
        <v>0</v>
      </c>
      <c r="U8" s="419">
        <v>0</v>
      </c>
      <c r="V8" s="44"/>
    </row>
    <row r="9" spans="1:22" ht="18" customHeight="1" x14ac:dyDescent="0.2">
      <c r="C9" s="218" t="s">
        <v>466</v>
      </c>
      <c r="D9" s="210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3"/>
      <c r="T9" s="213"/>
      <c r="U9" s="213"/>
      <c r="V9" s="44"/>
    </row>
    <row r="10" spans="1:22" x14ac:dyDescent="0.2">
      <c r="C10" s="209" t="s">
        <v>467</v>
      </c>
      <c r="D10" s="210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3"/>
      <c r="T10" s="213"/>
      <c r="U10" s="213"/>
      <c r="V10" s="44"/>
    </row>
    <row r="11" spans="1:22" x14ac:dyDescent="0.2">
      <c r="C11" s="209" t="s">
        <v>468</v>
      </c>
      <c r="D11" s="210" t="s">
        <v>38</v>
      </c>
      <c r="E11" s="219"/>
      <c r="F11" s="220"/>
      <c r="G11" s="219"/>
      <c r="H11" s="219"/>
      <c r="I11" s="220"/>
      <c r="J11" s="219"/>
      <c r="K11" s="219"/>
      <c r="L11" s="219"/>
      <c r="M11" s="219">
        <v>1113684</v>
      </c>
      <c r="N11" s="219">
        <v>1113684</v>
      </c>
      <c r="O11" s="220"/>
      <c r="P11" s="219"/>
      <c r="Q11" s="219"/>
      <c r="R11" s="219"/>
      <c r="S11" s="219">
        <v>-112882</v>
      </c>
      <c r="T11" s="219">
        <v>-112882</v>
      </c>
      <c r="U11" s="419">
        <v>-112882</v>
      </c>
      <c r="V11" s="44"/>
    </row>
    <row r="12" spans="1:22" ht="27.75" customHeight="1" x14ac:dyDescent="0.2">
      <c r="C12" s="221" t="s">
        <v>469</v>
      </c>
      <c r="D12" s="222" t="s">
        <v>46</v>
      </c>
      <c r="E12" s="223"/>
      <c r="F12" s="224"/>
      <c r="G12" s="223"/>
      <c r="H12" s="223"/>
      <c r="I12" s="224"/>
      <c r="J12" s="223"/>
      <c r="K12" s="223"/>
      <c r="L12" s="223"/>
      <c r="M12" s="223">
        <v>191</v>
      </c>
      <c r="N12" s="223">
        <v>191</v>
      </c>
      <c r="O12" s="224"/>
      <c r="P12" s="223"/>
      <c r="Q12" s="223"/>
      <c r="R12" s="223"/>
      <c r="S12" s="223">
        <v>0</v>
      </c>
      <c r="T12" s="223">
        <v>0</v>
      </c>
      <c r="U12" s="419">
        <v>0</v>
      </c>
      <c r="V12" s="44"/>
    </row>
    <row r="13" spans="1:22" ht="19.5" customHeight="1" x14ac:dyDescent="0.2">
      <c r="C13" s="225" t="s">
        <v>315</v>
      </c>
      <c r="D13" s="226" t="s">
        <v>47</v>
      </c>
      <c r="E13" s="227"/>
      <c r="F13" s="228"/>
      <c r="G13" s="227"/>
      <c r="H13" s="227"/>
      <c r="I13" s="228"/>
      <c r="J13" s="227"/>
      <c r="K13" s="227"/>
      <c r="L13" s="227"/>
      <c r="M13" s="227">
        <v>1113494</v>
      </c>
      <c r="N13" s="227">
        <v>1113494</v>
      </c>
      <c r="O13" s="228"/>
      <c r="P13" s="227"/>
      <c r="Q13" s="227"/>
      <c r="R13" s="227"/>
      <c r="S13" s="227">
        <v>-112882</v>
      </c>
      <c r="T13" s="227">
        <v>-112882</v>
      </c>
      <c r="U13" s="419">
        <v>-112882</v>
      </c>
      <c r="V13" s="44"/>
    </row>
    <row r="14" spans="1:22" x14ac:dyDescent="0.2">
      <c r="C14" s="229" t="s">
        <v>316</v>
      </c>
      <c r="D14" s="215" t="s">
        <v>49</v>
      </c>
      <c r="E14" s="216"/>
      <c r="F14" s="216"/>
      <c r="G14" s="217"/>
      <c r="H14" s="217"/>
      <c r="I14" s="216"/>
      <c r="J14" s="217"/>
      <c r="K14" s="217"/>
      <c r="L14" s="216"/>
      <c r="M14" s="216">
        <v>428871</v>
      </c>
      <c r="N14" s="216">
        <v>428871</v>
      </c>
      <c r="O14" s="216"/>
      <c r="P14" s="217"/>
      <c r="Q14" s="217"/>
      <c r="R14" s="216"/>
      <c r="S14" s="216">
        <v>139418</v>
      </c>
      <c r="T14" s="216">
        <v>139418</v>
      </c>
      <c r="U14" s="419">
        <v>139418</v>
      </c>
      <c r="V14" s="44"/>
    </row>
    <row r="15" spans="1:22" ht="17.25" x14ac:dyDescent="0.2">
      <c r="C15" s="218" t="s">
        <v>470</v>
      </c>
      <c r="D15" s="210"/>
      <c r="E15" s="212"/>
      <c r="F15" s="212"/>
      <c r="G15" s="212"/>
      <c r="H15" s="212"/>
      <c r="I15" s="212"/>
      <c r="J15" s="212"/>
      <c r="K15" s="212"/>
      <c r="L15" s="212"/>
      <c r="M15" s="213"/>
      <c r="N15" s="213"/>
      <c r="O15" s="212"/>
      <c r="P15" s="212"/>
      <c r="Q15" s="212"/>
      <c r="R15" s="212"/>
      <c r="S15" s="213"/>
      <c r="T15" s="213"/>
      <c r="U15" s="213"/>
      <c r="V15" s="44"/>
    </row>
    <row r="16" spans="1:22" ht="17.25" x14ac:dyDescent="0.2">
      <c r="C16" s="266" t="s">
        <v>471</v>
      </c>
      <c r="D16" s="222" t="s">
        <v>51</v>
      </c>
      <c r="E16" s="223"/>
      <c r="F16" s="223"/>
      <c r="G16" s="224"/>
      <c r="H16" s="224"/>
      <c r="I16" s="223"/>
      <c r="J16" s="224"/>
      <c r="K16" s="224"/>
      <c r="L16" s="223"/>
      <c r="M16" s="223">
        <v>0</v>
      </c>
      <c r="N16" s="223">
        <v>0</v>
      </c>
      <c r="O16" s="223"/>
      <c r="P16" s="224"/>
      <c r="Q16" s="224"/>
      <c r="R16" s="223"/>
      <c r="S16" s="223">
        <v>0</v>
      </c>
      <c r="T16" s="223">
        <v>0</v>
      </c>
      <c r="U16" s="419">
        <v>0</v>
      </c>
      <c r="V16" s="44"/>
    </row>
    <row r="17" spans="3:22" x14ac:dyDescent="0.2">
      <c r="C17" s="230" t="s">
        <v>314</v>
      </c>
      <c r="D17" s="231" t="s">
        <v>53</v>
      </c>
      <c r="E17" s="232"/>
      <c r="F17" s="233"/>
      <c r="G17" s="232"/>
      <c r="H17" s="232"/>
      <c r="I17" s="233"/>
      <c r="J17" s="232"/>
      <c r="K17" s="232"/>
      <c r="L17" s="232"/>
      <c r="M17" s="232">
        <v>0</v>
      </c>
      <c r="N17" s="232">
        <v>0</v>
      </c>
      <c r="O17" s="233"/>
      <c r="P17" s="232"/>
      <c r="Q17" s="232"/>
      <c r="R17" s="232"/>
      <c r="S17" s="232">
        <v>0</v>
      </c>
      <c r="T17" s="232">
        <v>0</v>
      </c>
      <c r="U17" s="252">
        <v>0</v>
      </c>
      <c r="V17" s="44"/>
    </row>
    <row r="18" spans="3:22" x14ac:dyDescent="0.2">
      <c r="C18" s="230" t="s">
        <v>112</v>
      </c>
      <c r="D18" s="231" t="s">
        <v>55</v>
      </c>
      <c r="E18" s="232"/>
      <c r="F18" s="232"/>
      <c r="G18" s="233"/>
      <c r="H18" s="233"/>
      <c r="I18" s="232"/>
      <c r="J18" s="233"/>
      <c r="K18" s="233"/>
      <c r="L18" s="232"/>
      <c r="M18" s="232">
        <v>0</v>
      </c>
      <c r="N18" s="232">
        <v>0</v>
      </c>
      <c r="O18" s="232"/>
      <c r="P18" s="233"/>
      <c r="Q18" s="233"/>
      <c r="R18" s="232"/>
      <c r="S18" s="232">
        <v>0</v>
      </c>
      <c r="T18" s="232">
        <v>0</v>
      </c>
      <c r="U18" s="252">
        <v>0</v>
      </c>
      <c r="V18" s="44"/>
    </row>
    <row r="19" spans="3:22" ht="12" thickBot="1" x14ac:dyDescent="0.25">
      <c r="C19" s="234" t="s">
        <v>306</v>
      </c>
      <c r="D19" s="235" t="s">
        <v>67</v>
      </c>
      <c r="E19" s="236"/>
      <c r="F19" s="236"/>
      <c r="G19" s="237"/>
      <c r="H19" s="237"/>
      <c r="I19" s="236"/>
      <c r="J19" s="237"/>
      <c r="K19" s="237"/>
      <c r="L19" s="236"/>
      <c r="M19" s="236">
        <v>1542555</v>
      </c>
      <c r="N19" s="236">
        <v>1542555</v>
      </c>
      <c r="O19" s="236"/>
      <c r="P19" s="237"/>
      <c r="Q19" s="237"/>
      <c r="R19" s="236"/>
      <c r="S19" s="236">
        <v>26535</v>
      </c>
      <c r="T19" s="236">
        <v>26535</v>
      </c>
      <c r="U19" s="420">
        <v>53070</v>
      </c>
      <c r="V19" s="44"/>
    </row>
    <row r="20" spans="3:22" ht="27.75" customHeight="1" x14ac:dyDescent="0.2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44"/>
    </row>
    <row r="21" spans="3:22" x14ac:dyDescent="0.2">
      <c r="V21" s="44"/>
    </row>
    <row r="22" spans="3:22" x14ac:dyDescent="0.2">
      <c r="S22" s="153"/>
      <c r="T22" s="153"/>
      <c r="U22" s="153">
        <v>-26534</v>
      </c>
      <c r="V22" s="44"/>
    </row>
    <row r="23" spans="3:22" x14ac:dyDescent="0.2">
      <c r="V23" s="44"/>
    </row>
    <row r="24" spans="3:22" x14ac:dyDescent="0.2">
      <c r="V24" s="44"/>
    </row>
    <row r="25" spans="3:22" ht="12" thickBot="1" x14ac:dyDescent="0.25">
      <c r="V25" s="44"/>
    </row>
  </sheetData>
  <mergeCells count="12">
    <mergeCell ref="C20:U20"/>
    <mergeCell ref="E4:E5"/>
    <mergeCell ref="I4:K4"/>
    <mergeCell ref="F4:H4"/>
    <mergeCell ref="L4:L5"/>
    <mergeCell ref="M4:M5"/>
    <mergeCell ref="N4:N5"/>
    <mergeCell ref="O4:Q4"/>
    <mergeCell ref="R4:R5"/>
    <mergeCell ref="S4:S5"/>
    <mergeCell ref="T4:T5"/>
    <mergeCell ref="U4:U5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>
    <tabColor theme="8" tint="0.79985961485641044"/>
  </sheetPr>
  <dimension ref="A1:X94"/>
  <sheetViews>
    <sheetView zoomScale="130" zoomScaleNormal="130" workbookViewId="0">
      <selection activeCell="C70" sqref="C69:C70"/>
    </sheetView>
  </sheetViews>
  <sheetFormatPr defaultColWidth="11.1640625" defaultRowHeight="11.25" x14ac:dyDescent="0.2"/>
  <cols>
    <col min="1" max="1" width="11.5" style="16" customWidth="1"/>
    <col min="2" max="2" width="2" style="16" customWidth="1"/>
    <col min="3" max="3" width="70.83203125" style="58" customWidth="1"/>
    <col min="4" max="4" width="5.33203125" style="56" customWidth="1"/>
    <col min="5" max="5" width="8.6640625" style="56" bestFit="1" customWidth="1"/>
    <col min="6" max="6" width="11.83203125" style="56" bestFit="1" customWidth="1"/>
    <col min="7" max="7" width="10.1640625" style="56" bestFit="1" customWidth="1"/>
    <col min="8" max="9" width="7" style="56" bestFit="1" customWidth="1"/>
    <col min="10" max="10" width="7.5" style="56" customWidth="1"/>
    <col min="11" max="16384" width="11.1640625" style="16"/>
  </cols>
  <sheetData>
    <row r="1" spans="1:24" ht="12" thickBot="1" x14ac:dyDescent="0.25">
      <c r="A1" s="43" t="s">
        <v>35</v>
      </c>
      <c r="C1" s="57"/>
      <c r="D1" s="54"/>
      <c r="E1" s="54"/>
      <c r="F1" s="54"/>
      <c r="G1" s="54"/>
      <c r="H1" s="54"/>
      <c r="I1" s="54"/>
      <c r="J1" s="5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">
      <c r="A2" s="44"/>
      <c r="B2" s="44"/>
      <c r="C2" s="35" t="s">
        <v>502</v>
      </c>
      <c r="D2" s="54"/>
      <c r="E2" s="54"/>
      <c r="F2" s="54"/>
      <c r="G2" s="54"/>
      <c r="H2" s="54"/>
      <c r="I2" s="54"/>
      <c r="J2" s="5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x14ac:dyDescent="0.2">
      <c r="A3" s="44"/>
      <c r="B3" s="44"/>
      <c r="C3" s="57"/>
      <c r="D3" s="54"/>
      <c r="E3" s="54"/>
      <c r="F3" s="54"/>
      <c r="G3" s="54"/>
      <c r="H3" s="54"/>
      <c r="I3" s="54"/>
      <c r="J3" s="5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ht="26.25" thickBot="1" x14ac:dyDescent="0.25">
      <c r="A4" s="44"/>
      <c r="B4" s="44"/>
      <c r="C4" s="205" t="s">
        <v>500</v>
      </c>
      <c r="D4" s="205"/>
      <c r="E4" s="239" t="s">
        <v>163</v>
      </c>
      <c r="F4" s="240" t="s">
        <v>436</v>
      </c>
      <c r="G4" s="240" t="s">
        <v>164</v>
      </c>
      <c r="H4" s="240" t="s">
        <v>165</v>
      </c>
      <c r="I4" s="240" t="s">
        <v>166</v>
      </c>
      <c r="J4" s="5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x14ac:dyDescent="0.2">
      <c r="A5" s="44"/>
      <c r="B5" s="44"/>
      <c r="C5" s="241"/>
      <c r="D5" s="242"/>
      <c r="E5" s="243" t="s">
        <v>167</v>
      </c>
      <c r="F5" s="243" t="s">
        <v>168</v>
      </c>
      <c r="G5" s="243" t="s">
        <v>169</v>
      </c>
      <c r="H5" s="243" t="s">
        <v>170</v>
      </c>
      <c r="I5" s="243" t="s">
        <v>171</v>
      </c>
      <c r="J5" s="5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17.25" x14ac:dyDescent="0.2">
      <c r="A6" s="44"/>
      <c r="B6" s="44"/>
      <c r="C6" s="218" t="s">
        <v>420</v>
      </c>
      <c r="D6" s="244"/>
      <c r="E6" s="245"/>
      <c r="F6" s="245"/>
      <c r="G6" s="245"/>
      <c r="H6" s="245"/>
      <c r="I6" s="245"/>
      <c r="J6" s="5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x14ac:dyDescent="0.2">
      <c r="A7" s="44"/>
      <c r="B7" s="44"/>
      <c r="C7" s="246" t="s">
        <v>172</v>
      </c>
      <c r="D7" s="247" t="s">
        <v>173</v>
      </c>
      <c r="E7" s="248">
        <v>3352</v>
      </c>
      <c r="F7" s="249">
        <v>3352</v>
      </c>
      <c r="G7" s="250"/>
      <c r="H7" s="249">
        <v>0</v>
      </c>
      <c r="I7" s="250"/>
      <c r="J7" s="5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x14ac:dyDescent="0.2">
      <c r="A8" s="44"/>
      <c r="B8" s="44"/>
      <c r="C8" s="230" t="s">
        <v>175</v>
      </c>
      <c r="D8" s="251" t="s">
        <v>38</v>
      </c>
      <c r="E8" s="252">
        <v>110632</v>
      </c>
      <c r="F8" s="232">
        <v>110632</v>
      </c>
      <c r="G8" s="253"/>
      <c r="H8" s="232">
        <v>0</v>
      </c>
      <c r="I8" s="253"/>
      <c r="J8" s="5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x14ac:dyDescent="0.2">
      <c r="A9" s="44"/>
      <c r="B9" s="44"/>
      <c r="C9" s="230" t="s">
        <v>421</v>
      </c>
      <c r="D9" s="251" t="s">
        <v>40</v>
      </c>
      <c r="E9" s="252">
        <v>0</v>
      </c>
      <c r="F9" s="232">
        <v>0</v>
      </c>
      <c r="G9" s="253"/>
      <c r="H9" s="232">
        <v>0</v>
      </c>
      <c r="I9" s="253"/>
      <c r="J9" s="5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x14ac:dyDescent="0.2">
      <c r="A10" s="44"/>
      <c r="B10" s="44"/>
      <c r="C10" s="230" t="s">
        <v>176</v>
      </c>
      <c r="D10" s="251" t="s">
        <v>42</v>
      </c>
      <c r="E10" s="252">
        <v>0</v>
      </c>
      <c r="F10" s="253"/>
      <c r="G10" s="232">
        <v>0</v>
      </c>
      <c r="H10" s="232">
        <v>0</v>
      </c>
      <c r="I10" s="232">
        <v>0</v>
      </c>
      <c r="J10" s="5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x14ac:dyDescent="0.2">
      <c r="A11" s="44"/>
      <c r="B11" s="44"/>
      <c r="C11" s="230" t="s">
        <v>177</v>
      </c>
      <c r="D11" s="251" t="s">
        <v>44</v>
      </c>
      <c r="E11" s="252">
        <v>0</v>
      </c>
      <c r="F11" s="232">
        <v>0</v>
      </c>
      <c r="G11" s="253"/>
      <c r="H11" s="253"/>
      <c r="I11" s="253"/>
      <c r="J11" s="5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x14ac:dyDescent="0.2">
      <c r="A12" s="44"/>
      <c r="B12" s="44"/>
      <c r="C12" s="230" t="s">
        <v>178</v>
      </c>
      <c r="D12" s="251" t="s">
        <v>47</v>
      </c>
      <c r="E12" s="252">
        <v>0</v>
      </c>
      <c r="F12" s="253"/>
      <c r="G12" s="232">
        <v>0</v>
      </c>
      <c r="H12" s="232">
        <v>0</v>
      </c>
      <c r="I12" s="232">
        <v>0</v>
      </c>
      <c r="J12" s="5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x14ac:dyDescent="0.2">
      <c r="A13" s="44"/>
      <c r="B13" s="44"/>
      <c r="C13" s="230" t="s">
        <v>179</v>
      </c>
      <c r="D13" s="251" t="s">
        <v>51</v>
      </c>
      <c r="E13" s="252">
        <v>0</v>
      </c>
      <c r="F13" s="253"/>
      <c r="G13" s="232">
        <v>0</v>
      </c>
      <c r="H13" s="232">
        <v>0</v>
      </c>
      <c r="I13" s="232">
        <v>0</v>
      </c>
      <c r="J13" s="5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x14ac:dyDescent="0.2">
      <c r="A14" s="44"/>
      <c r="B14" s="44"/>
      <c r="C14" s="254" t="s">
        <v>200</v>
      </c>
      <c r="D14" s="251" t="s">
        <v>55</v>
      </c>
      <c r="E14" s="252">
        <v>3491843</v>
      </c>
      <c r="F14" s="232">
        <v>3491843</v>
      </c>
      <c r="G14" s="253"/>
      <c r="H14" s="253"/>
      <c r="I14" s="253"/>
      <c r="J14" s="5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x14ac:dyDescent="0.2">
      <c r="A15" s="44"/>
      <c r="B15" s="44"/>
      <c r="C15" s="230" t="s">
        <v>153</v>
      </c>
      <c r="D15" s="251" t="s">
        <v>56</v>
      </c>
      <c r="E15" s="252">
        <v>0</v>
      </c>
      <c r="F15" s="253"/>
      <c r="G15" s="232">
        <v>0</v>
      </c>
      <c r="H15" s="232">
        <v>0</v>
      </c>
      <c r="I15" s="232">
        <v>0</v>
      </c>
      <c r="J15" s="5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x14ac:dyDescent="0.2">
      <c r="A16" s="44"/>
      <c r="B16" s="44"/>
      <c r="C16" s="230" t="s">
        <v>180</v>
      </c>
      <c r="D16" s="251" t="s">
        <v>59</v>
      </c>
      <c r="E16" s="252">
        <v>0</v>
      </c>
      <c r="F16" s="253"/>
      <c r="G16" s="253"/>
      <c r="H16" s="253"/>
      <c r="I16" s="232">
        <v>0</v>
      </c>
      <c r="J16" s="5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x14ac:dyDescent="0.2">
      <c r="A17" s="44"/>
      <c r="B17" s="44"/>
      <c r="C17" s="230" t="s">
        <v>308</v>
      </c>
      <c r="D17" s="251" t="s">
        <v>63</v>
      </c>
      <c r="E17" s="252">
        <v>81181</v>
      </c>
      <c r="F17" s="232">
        <v>81181</v>
      </c>
      <c r="G17" s="232">
        <v>0</v>
      </c>
      <c r="H17" s="232">
        <v>0</v>
      </c>
      <c r="I17" s="232">
        <v>0</v>
      </c>
      <c r="J17" s="5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17.25" x14ac:dyDescent="0.2">
      <c r="A18" s="44"/>
      <c r="B18" s="44"/>
      <c r="C18" s="218" t="s">
        <v>181</v>
      </c>
      <c r="D18" s="255"/>
      <c r="E18" s="256"/>
      <c r="F18" s="256"/>
      <c r="G18" s="256"/>
      <c r="H18" s="256"/>
      <c r="I18" s="256"/>
      <c r="J18" s="5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17.25" x14ac:dyDescent="0.2">
      <c r="A19" s="44"/>
      <c r="B19" s="44"/>
      <c r="C19" s="230" t="s">
        <v>181</v>
      </c>
      <c r="D19" s="251" t="s">
        <v>71</v>
      </c>
      <c r="E19" s="252">
        <v>0</v>
      </c>
      <c r="F19" s="257"/>
      <c r="G19" s="253"/>
      <c r="H19" s="253"/>
      <c r="I19" s="253"/>
      <c r="J19" s="5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x14ac:dyDescent="0.2">
      <c r="A20" s="44"/>
      <c r="B20" s="44"/>
      <c r="C20" s="218" t="s">
        <v>182</v>
      </c>
      <c r="D20" s="244"/>
      <c r="E20" s="256"/>
      <c r="F20" s="256"/>
      <c r="G20" s="256"/>
      <c r="H20" s="256"/>
      <c r="I20" s="256"/>
      <c r="J20" s="5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x14ac:dyDescent="0.2">
      <c r="A21" s="44"/>
      <c r="B21" s="44"/>
      <c r="C21" s="230" t="s">
        <v>261</v>
      </c>
      <c r="D21" s="258" t="s">
        <v>73</v>
      </c>
      <c r="E21" s="252">
        <v>0</v>
      </c>
      <c r="F21" s="232">
        <v>0</v>
      </c>
      <c r="G21" s="232">
        <v>0</v>
      </c>
      <c r="H21" s="232">
        <v>0</v>
      </c>
      <c r="I21" s="232">
        <v>0</v>
      </c>
      <c r="J21" s="5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ht="12" thickBot="1" x14ac:dyDescent="0.25">
      <c r="A22" s="44"/>
      <c r="B22" s="44"/>
      <c r="C22" s="259" t="s">
        <v>183</v>
      </c>
      <c r="D22" s="260" t="s">
        <v>82</v>
      </c>
      <c r="E22" s="261">
        <v>3687007</v>
      </c>
      <c r="F22" s="262">
        <v>3687007</v>
      </c>
      <c r="G22" s="262">
        <v>0</v>
      </c>
      <c r="H22" s="262">
        <v>0</v>
      </c>
      <c r="I22" s="262">
        <v>0</v>
      </c>
      <c r="J22" s="5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x14ac:dyDescent="0.2">
      <c r="A23" s="44"/>
      <c r="B23" s="44"/>
      <c r="C23" s="218" t="s">
        <v>184</v>
      </c>
      <c r="D23" s="265"/>
      <c r="E23" s="245"/>
      <c r="F23" s="245"/>
      <c r="G23" s="245"/>
      <c r="H23" s="245"/>
      <c r="I23" s="245"/>
      <c r="J23" s="5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x14ac:dyDescent="0.2">
      <c r="A24" s="44"/>
      <c r="B24" s="44"/>
      <c r="C24" s="266" t="s">
        <v>185</v>
      </c>
      <c r="D24" s="267" t="s">
        <v>83</v>
      </c>
      <c r="E24" s="268">
        <v>0</v>
      </c>
      <c r="F24" s="250"/>
      <c r="G24" s="250"/>
      <c r="H24" s="223">
        <v>0</v>
      </c>
      <c r="I24" s="250"/>
      <c r="J24" s="5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ht="17.25" x14ac:dyDescent="0.2">
      <c r="A25" s="44"/>
      <c r="B25" s="44"/>
      <c r="C25" s="230" t="s">
        <v>186</v>
      </c>
      <c r="D25" s="251" t="s">
        <v>85</v>
      </c>
      <c r="E25" s="252">
        <v>0</v>
      </c>
      <c r="F25" s="253"/>
      <c r="G25" s="253"/>
      <c r="H25" s="232">
        <v>0</v>
      </c>
      <c r="I25" s="253"/>
      <c r="J25" s="5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x14ac:dyDescent="0.2">
      <c r="A26" s="44"/>
      <c r="B26" s="44"/>
      <c r="C26" s="230" t="s">
        <v>187</v>
      </c>
      <c r="D26" s="251" t="s">
        <v>87</v>
      </c>
      <c r="E26" s="252">
        <v>0</v>
      </c>
      <c r="F26" s="253"/>
      <c r="G26" s="253"/>
      <c r="H26" s="232">
        <v>0</v>
      </c>
      <c r="I26" s="232">
        <v>0</v>
      </c>
      <c r="J26" s="5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x14ac:dyDescent="0.2">
      <c r="A27" s="44"/>
      <c r="B27" s="44"/>
      <c r="C27" s="230" t="s">
        <v>309</v>
      </c>
      <c r="D27" s="251" t="s">
        <v>89</v>
      </c>
      <c r="E27" s="252">
        <v>0</v>
      </c>
      <c r="F27" s="253"/>
      <c r="G27" s="253"/>
      <c r="H27" s="232">
        <v>0</v>
      </c>
      <c r="I27" s="232">
        <v>0</v>
      </c>
      <c r="J27" s="5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x14ac:dyDescent="0.2">
      <c r="A28" s="44"/>
      <c r="B28" s="44"/>
      <c r="C28" s="230" t="s">
        <v>189</v>
      </c>
      <c r="D28" s="251" t="s">
        <v>91</v>
      </c>
      <c r="E28" s="252">
        <v>0</v>
      </c>
      <c r="F28" s="253"/>
      <c r="G28" s="253"/>
      <c r="H28" s="232">
        <v>0</v>
      </c>
      <c r="I28" s="253"/>
      <c r="J28" s="5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x14ac:dyDescent="0.2">
      <c r="A29" s="44"/>
      <c r="B29" s="44"/>
      <c r="C29" s="230" t="s">
        <v>188</v>
      </c>
      <c r="D29" s="251" t="s">
        <v>92</v>
      </c>
      <c r="E29" s="252">
        <v>0</v>
      </c>
      <c r="F29" s="253"/>
      <c r="G29" s="253"/>
      <c r="H29" s="232">
        <v>0</v>
      </c>
      <c r="I29" s="232">
        <v>0</v>
      </c>
      <c r="J29" s="5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x14ac:dyDescent="0.2">
      <c r="A30" s="44"/>
      <c r="B30" s="44"/>
      <c r="C30" s="230" t="s">
        <v>190</v>
      </c>
      <c r="D30" s="251" t="s">
        <v>94</v>
      </c>
      <c r="E30" s="252">
        <v>0</v>
      </c>
      <c r="F30" s="253"/>
      <c r="G30" s="253"/>
      <c r="H30" s="232">
        <v>0</v>
      </c>
      <c r="I30" s="253"/>
      <c r="J30" s="5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x14ac:dyDescent="0.2">
      <c r="A31" s="44"/>
      <c r="B31" s="44"/>
      <c r="C31" s="230" t="s">
        <v>191</v>
      </c>
      <c r="D31" s="251" t="s">
        <v>96</v>
      </c>
      <c r="E31" s="252">
        <v>0</v>
      </c>
      <c r="F31" s="253"/>
      <c r="G31" s="253"/>
      <c r="H31" s="232">
        <v>0</v>
      </c>
      <c r="I31" s="232">
        <v>0</v>
      </c>
      <c r="J31" s="5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x14ac:dyDescent="0.2">
      <c r="A32" s="44"/>
      <c r="B32" s="44"/>
      <c r="C32" s="269" t="s">
        <v>193</v>
      </c>
      <c r="D32" s="270" t="s">
        <v>99</v>
      </c>
      <c r="E32" s="271">
        <v>0</v>
      </c>
      <c r="F32" s="253"/>
      <c r="G32" s="253"/>
      <c r="H32" s="227">
        <v>0</v>
      </c>
      <c r="I32" s="227">
        <v>0</v>
      </c>
      <c r="J32" s="5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x14ac:dyDescent="0.2">
      <c r="A33" s="44"/>
      <c r="B33" s="44"/>
      <c r="C33" s="218" t="s">
        <v>194</v>
      </c>
      <c r="D33" s="272" t="s">
        <v>101</v>
      </c>
      <c r="E33" s="273">
        <v>0</v>
      </c>
      <c r="F33" s="274"/>
      <c r="G33" s="274"/>
      <c r="H33" s="275">
        <v>0</v>
      </c>
      <c r="I33" s="275">
        <v>0</v>
      </c>
      <c r="J33" s="5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 x14ac:dyDescent="0.2">
      <c r="A34" s="44"/>
      <c r="B34" s="44"/>
      <c r="C34" s="276" t="s">
        <v>300</v>
      </c>
      <c r="D34" s="277"/>
      <c r="E34" s="278"/>
      <c r="F34" s="279"/>
      <c r="G34" s="279"/>
      <c r="H34" s="279"/>
      <c r="I34" s="279"/>
      <c r="J34" s="5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x14ac:dyDescent="0.2">
      <c r="A35" s="44"/>
      <c r="B35" s="44"/>
      <c r="C35" s="266" t="s">
        <v>310</v>
      </c>
      <c r="D35" s="267" t="s">
        <v>107</v>
      </c>
      <c r="E35" s="268">
        <v>3687007</v>
      </c>
      <c r="F35" s="223">
        <v>3687007</v>
      </c>
      <c r="G35" s="223">
        <v>0</v>
      </c>
      <c r="H35" s="223">
        <v>0</v>
      </c>
      <c r="I35" s="223">
        <v>0</v>
      </c>
      <c r="J35" s="5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x14ac:dyDescent="0.2">
      <c r="A36" s="44"/>
      <c r="B36" s="44"/>
      <c r="C36" s="230" t="s">
        <v>311</v>
      </c>
      <c r="D36" s="251" t="s">
        <v>108</v>
      </c>
      <c r="E36" s="252">
        <v>3687007</v>
      </c>
      <c r="F36" s="232">
        <v>3687007</v>
      </c>
      <c r="G36" s="232">
        <v>0</v>
      </c>
      <c r="H36" s="232">
        <v>0</v>
      </c>
      <c r="I36" s="253"/>
      <c r="J36" s="5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x14ac:dyDescent="0.2">
      <c r="A37" s="44"/>
      <c r="B37" s="44"/>
      <c r="C37" s="230" t="s">
        <v>260</v>
      </c>
      <c r="D37" s="251" t="s">
        <v>111</v>
      </c>
      <c r="E37" s="252">
        <v>3687007</v>
      </c>
      <c r="F37" s="232">
        <v>3687007</v>
      </c>
      <c r="G37" s="232">
        <v>0</v>
      </c>
      <c r="H37" s="232">
        <v>0</v>
      </c>
      <c r="I37" s="232">
        <v>0</v>
      </c>
      <c r="J37" s="5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x14ac:dyDescent="0.2">
      <c r="A38" s="44"/>
      <c r="B38" s="44"/>
      <c r="C38" s="280" t="s">
        <v>259</v>
      </c>
      <c r="D38" s="251" t="s">
        <v>113</v>
      </c>
      <c r="E38" s="252">
        <v>3687007</v>
      </c>
      <c r="F38" s="232">
        <v>3687007</v>
      </c>
      <c r="G38" s="232">
        <v>0</v>
      </c>
      <c r="H38" s="232">
        <v>0</v>
      </c>
      <c r="I38" s="253"/>
      <c r="J38" s="5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x14ac:dyDescent="0.2">
      <c r="A39" s="44"/>
      <c r="B39" s="44"/>
      <c r="C39" s="280" t="s">
        <v>291</v>
      </c>
      <c r="D39" s="251" t="s">
        <v>116</v>
      </c>
      <c r="E39" s="252">
        <v>1915120</v>
      </c>
      <c r="F39" s="253"/>
      <c r="G39" s="253"/>
      <c r="H39" s="253"/>
      <c r="I39" s="253"/>
      <c r="J39" s="5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 x14ac:dyDescent="0.2">
      <c r="A40" s="44"/>
      <c r="B40" s="44"/>
      <c r="C40" s="281" t="s">
        <v>299</v>
      </c>
      <c r="D40" s="270" t="s">
        <v>118</v>
      </c>
      <c r="E40" s="271">
        <v>536091</v>
      </c>
      <c r="F40" s="253"/>
      <c r="G40" s="253"/>
      <c r="H40" s="253"/>
      <c r="I40" s="253"/>
      <c r="J40" s="5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x14ac:dyDescent="0.2">
      <c r="A41" s="44"/>
      <c r="B41" s="44"/>
      <c r="C41" s="218" t="s">
        <v>258</v>
      </c>
      <c r="D41" s="272" t="s">
        <v>120</v>
      </c>
      <c r="E41" s="282">
        <v>1.9252093863569908</v>
      </c>
      <c r="F41" s="274"/>
      <c r="G41" s="274"/>
      <c r="H41" s="274"/>
      <c r="I41" s="274"/>
      <c r="J41" s="5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2" thickBot="1" x14ac:dyDescent="0.25">
      <c r="A42" s="44"/>
      <c r="B42" s="44"/>
      <c r="C42" s="259" t="s">
        <v>192</v>
      </c>
      <c r="D42" s="283" t="s">
        <v>122</v>
      </c>
      <c r="E42" s="284">
        <v>6.8775767546927664</v>
      </c>
      <c r="F42" s="285"/>
      <c r="G42" s="285"/>
      <c r="H42" s="285"/>
      <c r="I42" s="285"/>
      <c r="J42" s="5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x14ac:dyDescent="0.2">
      <c r="A43" s="44"/>
      <c r="B43" s="44"/>
      <c r="C43" s="263"/>
      <c r="D43" s="264"/>
      <c r="E43" s="264"/>
      <c r="F43" s="264"/>
      <c r="G43" s="264"/>
      <c r="H43" s="264"/>
      <c r="I43" s="264"/>
      <c r="J43" s="5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 x14ac:dyDescent="0.2">
      <c r="A44" s="44"/>
      <c r="B44" s="44"/>
      <c r="C44" s="263"/>
      <c r="D44" s="264"/>
      <c r="E44" s="264"/>
      <c r="F44" s="264"/>
      <c r="G44" s="264"/>
      <c r="H44" s="264"/>
      <c r="I44" s="264"/>
      <c r="J44" s="5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x14ac:dyDescent="0.2">
      <c r="A45" s="44"/>
      <c r="B45" s="44"/>
      <c r="C45" s="263"/>
      <c r="D45" s="264"/>
      <c r="E45" s="264"/>
      <c r="F45" s="264"/>
      <c r="G45" s="264"/>
      <c r="H45" s="264"/>
      <c r="I45" s="264"/>
      <c r="J45" s="5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 x14ac:dyDescent="0.2">
      <c r="A46" s="44"/>
      <c r="B46" s="44"/>
      <c r="C46" s="286" t="s">
        <v>198</v>
      </c>
      <c r="D46" s="264"/>
      <c r="E46" s="264"/>
      <c r="F46" s="264"/>
      <c r="G46" s="264"/>
      <c r="H46" s="264"/>
      <c r="I46" s="264"/>
      <c r="J46" s="5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 x14ac:dyDescent="0.2">
      <c r="A47" s="44"/>
      <c r="B47" s="44"/>
      <c r="C47" s="263"/>
      <c r="D47" s="264"/>
      <c r="E47" s="264"/>
      <c r="F47" s="264"/>
      <c r="G47" s="264"/>
      <c r="H47" s="264"/>
      <c r="I47" s="264"/>
      <c r="J47" s="5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 ht="26.25" thickBot="1" x14ac:dyDescent="0.25">
      <c r="A48" s="44"/>
      <c r="B48" s="44"/>
      <c r="C48" s="205" t="s">
        <v>500</v>
      </c>
      <c r="D48" s="205"/>
      <c r="E48" s="239" t="s">
        <v>163</v>
      </c>
      <c r="F48" s="264"/>
      <c r="G48" s="264"/>
      <c r="H48" s="264"/>
      <c r="I48" s="264"/>
      <c r="J48" s="5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24" x14ac:dyDescent="0.2">
      <c r="A49" s="44"/>
      <c r="B49" s="44"/>
      <c r="C49" s="241"/>
      <c r="D49" s="242"/>
      <c r="E49" s="243" t="s">
        <v>199</v>
      </c>
      <c r="F49" s="264"/>
      <c r="G49" s="264"/>
      <c r="H49" s="264"/>
      <c r="I49" s="264"/>
      <c r="J49" s="5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 x14ac:dyDescent="0.2">
      <c r="A50" s="44"/>
      <c r="B50" s="44"/>
      <c r="C50" s="218" t="s">
        <v>200</v>
      </c>
      <c r="D50" s="244"/>
      <c r="E50" s="287"/>
      <c r="F50" s="264"/>
      <c r="G50" s="264"/>
      <c r="H50" s="264"/>
      <c r="I50" s="264"/>
      <c r="J50" s="5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x14ac:dyDescent="0.2">
      <c r="A51" s="44"/>
      <c r="B51" s="44"/>
      <c r="C51" s="230" t="s">
        <v>201</v>
      </c>
      <c r="D51" s="258" t="s">
        <v>128</v>
      </c>
      <c r="E51" s="288">
        <v>3687007</v>
      </c>
      <c r="F51" s="264"/>
      <c r="G51" s="264"/>
      <c r="H51" s="264"/>
      <c r="I51" s="264"/>
      <c r="J51" s="5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x14ac:dyDescent="0.2">
      <c r="A52" s="44"/>
      <c r="B52" s="44"/>
      <c r="C52" s="230" t="s">
        <v>422</v>
      </c>
      <c r="D52" s="258" t="s">
        <v>129</v>
      </c>
      <c r="E52" s="288">
        <v>0</v>
      </c>
      <c r="F52" s="264"/>
      <c r="G52" s="264"/>
      <c r="H52" s="264"/>
      <c r="I52" s="264"/>
      <c r="J52" s="5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x14ac:dyDescent="0.2">
      <c r="A53" s="44"/>
      <c r="B53" s="44"/>
      <c r="C53" s="230" t="s">
        <v>312</v>
      </c>
      <c r="D53" s="258" t="s">
        <v>130</v>
      </c>
      <c r="E53" s="288">
        <v>0</v>
      </c>
      <c r="F53" s="264"/>
      <c r="G53" s="264"/>
      <c r="H53" s="264"/>
      <c r="I53" s="264"/>
      <c r="J53" s="5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 x14ac:dyDescent="0.2">
      <c r="A54" s="44"/>
      <c r="B54" s="44"/>
      <c r="C54" s="230" t="s">
        <v>195</v>
      </c>
      <c r="D54" s="258" t="s">
        <v>132</v>
      </c>
      <c r="E54" s="288">
        <v>195164</v>
      </c>
      <c r="F54" s="264"/>
      <c r="G54" s="264"/>
      <c r="H54" s="264"/>
      <c r="I54" s="264"/>
      <c r="J54" s="5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x14ac:dyDescent="0.2">
      <c r="A55" s="44"/>
      <c r="B55" s="44"/>
      <c r="C55" s="230" t="s">
        <v>202</v>
      </c>
      <c r="D55" s="258" t="s">
        <v>134</v>
      </c>
      <c r="E55" s="288">
        <v>0</v>
      </c>
      <c r="F55" s="264"/>
      <c r="G55" s="264"/>
      <c r="H55" s="264"/>
      <c r="I55" s="264"/>
      <c r="J55" s="5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x14ac:dyDescent="0.2">
      <c r="A56" s="44"/>
      <c r="B56" s="44"/>
      <c r="C56" s="289" t="s">
        <v>200</v>
      </c>
      <c r="D56" s="290" t="s">
        <v>138</v>
      </c>
      <c r="E56" s="291">
        <v>3491843</v>
      </c>
      <c r="F56" s="264"/>
      <c r="G56" s="264"/>
      <c r="H56" s="264"/>
      <c r="I56" s="264"/>
      <c r="J56" s="5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x14ac:dyDescent="0.2">
      <c r="A57" s="44"/>
      <c r="B57" s="44"/>
      <c r="C57" s="218" t="s">
        <v>257</v>
      </c>
      <c r="D57" s="292"/>
      <c r="E57" s="274"/>
      <c r="F57" s="264"/>
      <c r="G57" s="264"/>
      <c r="H57" s="264"/>
      <c r="I57" s="264"/>
      <c r="J57" s="5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x14ac:dyDescent="0.2">
      <c r="A58" s="44"/>
      <c r="B58" s="44"/>
      <c r="C58" s="246" t="s">
        <v>203</v>
      </c>
      <c r="D58" s="293" t="s">
        <v>140</v>
      </c>
      <c r="E58" s="294">
        <v>352125</v>
      </c>
      <c r="F58" s="264"/>
      <c r="G58" s="264"/>
      <c r="H58" s="264"/>
      <c r="I58" s="264"/>
      <c r="J58" s="5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x14ac:dyDescent="0.2">
      <c r="A59" s="44"/>
      <c r="B59" s="44"/>
      <c r="C59" s="295" t="s">
        <v>356</v>
      </c>
      <c r="D59" s="290" t="s">
        <v>142</v>
      </c>
      <c r="E59" s="296">
        <v>0</v>
      </c>
      <c r="F59" s="264"/>
      <c r="G59" s="264"/>
      <c r="H59" s="264"/>
      <c r="I59" s="264"/>
      <c r="J59" s="5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4" ht="12" thickBot="1" x14ac:dyDescent="0.25">
      <c r="A60" s="44"/>
      <c r="B60" s="44"/>
      <c r="C60" s="259" t="s">
        <v>362</v>
      </c>
      <c r="D60" s="260" t="s">
        <v>143</v>
      </c>
      <c r="E60" s="261">
        <v>352125</v>
      </c>
      <c r="F60" s="264"/>
      <c r="G60" s="264"/>
      <c r="H60" s="264"/>
      <c r="I60" s="264"/>
      <c r="J60" s="5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x14ac:dyDescent="0.2">
      <c r="A61" s="44"/>
      <c r="B61" s="44"/>
      <c r="C61" s="57"/>
      <c r="D61" s="54"/>
      <c r="E61" s="54"/>
      <c r="F61" s="54"/>
      <c r="G61" s="54"/>
      <c r="H61" s="54"/>
      <c r="I61" s="54"/>
      <c r="J61" s="5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4" x14ac:dyDescent="0.2">
      <c r="A62" s="44"/>
      <c r="B62" s="44"/>
      <c r="C62" s="57"/>
      <c r="D62" s="54"/>
      <c r="E62" s="54"/>
      <c r="F62" s="54"/>
      <c r="G62" s="54"/>
      <c r="H62" s="54"/>
      <c r="I62" s="54"/>
      <c r="J62" s="5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1:24" x14ac:dyDescent="0.2">
      <c r="A63" s="44"/>
      <c r="B63" s="44"/>
      <c r="C63" s="57"/>
      <c r="D63" s="54"/>
      <c r="E63" s="54"/>
      <c r="F63" s="54"/>
      <c r="G63" s="54"/>
      <c r="H63" s="54"/>
      <c r="I63" s="54"/>
      <c r="J63" s="5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x14ac:dyDescent="0.2">
      <c r="A64" s="44"/>
      <c r="B64" s="44"/>
      <c r="C64" s="57"/>
      <c r="D64" s="54"/>
      <c r="E64" s="54"/>
      <c r="F64" s="54"/>
      <c r="G64" s="54"/>
      <c r="H64" s="54"/>
      <c r="I64" s="54"/>
      <c r="J64" s="5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 x14ac:dyDescent="0.2">
      <c r="A65" s="44"/>
      <c r="B65" s="44"/>
      <c r="C65" s="57"/>
      <c r="D65" s="54"/>
      <c r="E65" s="54"/>
      <c r="F65" s="54"/>
      <c r="G65" s="54"/>
      <c r="H65" s="54"/>
      <c r="I65" s="54"/>
      <c r="J65" s="5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 x14ac:dyDescent="0.2">
      <c r="A66" s="44"/>
      <c r="B66" s="44"/>
      <c r="C66" s="57"/>
      <c r="D66" s="54"/>
      <c r="E66" s="54"/>
      <c r="F66" s="54"/>
      <c r="G66" s="54"/>
      <c r="H66" s="54"/>
      <c r="I66" s="54"/>
      <c r="J66" s="5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 x14ac:dyDescent="0.2">
      <c r="A67" s="44"/>
      <c r="B67" s="44"/>
      <c r="C67" s="57"/>
      <c r="D67" s="54"/>
      <c r="E67" s="54"/>
      <c r="F67" s="54"/>
      <c r="G67" s="54"/>
      <c r="H67" s="54"/>
      <c r="I67" s="54"/>
      <c r="J67" s="5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 x14ac:dyDescent="0.2">
      <c r="A68" s="44"/>
      <c r="B68" s="44"/>
      <c r="C68" s="57"/>
      <c r="D68" s="54"/>
      <c r="E68" s="54"/>
      <c r="F68" s="54"/>
      <c r="G68" s="54"/>
      <c r="H68" s="54"/>
      <c r="I68" s="54"/>
      <c r="J68" s="5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 x14ac:dyDescent="0.2">
      <c r="A69" s="44"/>
      <c r="B69" s="44"/>
      <c r="C69" s="57"/>
      <c r="D69" s="54"/>
      <c r="E69" s="54"/>
      <c r="F69" s="54"/>
      <c r="G69" s="54"/>
      <c r="H69" s="54"/>
      <c r="I69" s="54"/>
      <c r="J69" s="5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 x14ac:dyDescent="0.2">
      <c r="A70" s="44"/>
      <c r="B70" s="44"/>
      <c r="C70" s="57"/>
      <c r="D70" s="54"/>
      <c r="E70" s="54"/>
      <c r="F70" s="54"/>
      <c r="G70" s="54"/>
      <c r="H70" s="54"/>
      <c r="I70" s="54"/>
      <c r="J70" s="5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 x14ac:dyDescent="0.2">
      <c r="A71" s="44"/>
      <c r="B71" s="44"/>
      <c r="C71" s="57"/>
      <c r="D71" s="54"/>
      <c r="E71" s="54"/>
      <c r="F71" s="54"/>
      <c r="G71" s="54"/>
      <c r="H71" s="54"/>
      <c r="I71" s="54"/>
      <c r="J71" s="5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 x14ac:dyDescent="0.2">
      <c r="A72" s="44"/>
      <c r="B72" s="44"/>
      <c r="C72" s="57"/>
      <c r="D72" s="54"/>
      <c r="E72" s="54"/>
      <c r="F72" s="54"/>
      <c r="G72" s="54"/>
      <c r="H72" s="54"/>
      <c r="I72" s="54"/>
      <c r="J72" s="5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 x14ac:dyDescent="0.2">
      <c r="A73" s="44"/>
      <c r="B73" s="44"/>
      <c r="C73" s="57"/>
      <c r="D73" s="54"/>
      <c r="E73" s="54"/>
      <c r="F73" s="54"/>
      <c r="G73" s="54"/>
      <c r="H73" s="54"/>
      <c r="I73" s="54"/>
      <c r="J73" s="5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 x14ac:dyDescent="0.2">
      <c r="A74" s="44"/>
      <c r="B74" s="44"/>
      <c r="C74" s="57"/>
      <c r="D74" s="54"/>
      <c r="E74" s="54"/>
      <c r="F74" s="54"/>
      <c r="G74" s="54"/>
      <c r="H74" s="54"/>
      <c r="I74" s="54"/>
      <c r="J74" s="5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x14ac:dyDescent="0.2">
      <c r="A75" s="44"/>
      <c r="B75" s="44"/>
      <c r="C75" s="57"/>
      <c r="D75" s="54"/>
      <c r="E75" s="54"/>
      <c r="F75" s="54"/>
      <c r="G75" s="54"/>
      <c r="H75" s="54"/>
      <c r="I75" s="54"/>
      <c r="J75" s="5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 x14ac:dyDescent="0.2">
      <c r="A76" s="44"/>
      <c r="B76" s="44"/>
      <c r="C76" s="57"/>
      <c r="D76" s="54"/>
      <c r="E76" s="54"/>
      <c r="F76" s="54"/>
      <c r="G76" s="54"/>
      <c r="H76" s="54"/>
      <c r="I76" s="54"/>
      <c r="J76" s="5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 x14ac:dyDescent="0.2">
      <c r="A77" s="44"/>
      <c r="B77" s="44"/>
      <c r="C77" s="57"/>
      <c r="D77" s="54"/>
      <c r="E77" s="54"/>
      <c r="F77" s="54"/>
      <c r="G77" s="54"/>
      <c r="H77" s="54"/>
      <c r="I77" s="54"/>
      <c r="J77" s="5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 x14ac:dyDescent="0.2">
      <c r="A78" s="44"/>
      <c r="B78" s="44"/>
      <c r="C78" s="57"/>
      <c r="D78" s="54"/>
      <c r="E78" s="54"/>
      <c r="F78" s="54"/>
      <c r="G78" s="54"/>
      <c r="H78" s="54"/>
      <c r="I78" s="54"/>
      <c r="J78" s="5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 x14ac:dyDescent="0.2">
      <c r="A79" s="44"/>
      <c r="B79" s="44"/>
      <c r="C79" s="57"/>
      <c r="D79" s="54"/>
      <c r="E79" s="54"/>
      <c r="F79" s="54"/>
      <c r="G79" s="54"/>
      <c r="H79" s="54"/>
      <c r="I79" s="54"/>
      <c r="J79" s="5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 x14ac:dyDescent="0.2">
      <c r="A80" s="44"/>
      <c r="B80" s="44"/>
      <c r="C80" s="57"/>
      <c r="D80" s="54"/>
      <c r="E80" s="54"/>
      <c r="F80" s="54"/>
      <c r="G80" s="54"/>
      <c r="H80" s="54"/>
      <c r="I80" s="54"/>
      <c r="J80" s="5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 x14ac:dyDescent="0.2">
      <c r="A81" s="44"/>
      <c r="B81" s="44"/>
      <c r="C81" s="57"/>
      <c r="D81" s="54"/>
      <c r="E81" s="54"/>
      <c r="F81" s="54"/>
      <c r="G81" s="54"/>
      <c r="H81" s="54"/>
      <c r="I81" s="54"/>
      <c r="J81" s="5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x14ac:dyDescent="0.2">
      <c r="A82" s="44"/>
      <c r="B82" s="44"/>
      <c r="C82" s="57"/>
      <c r="D82" s="54"/>
      <c r="E82" s="54"/>
      <c r="F82" s="54"/>
      <c r="G82" s="54"/>
      <c r="H82" s="54"/>
      <c r="I82" s="54"/>
      <c r="J82" s="5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x14ac:dyDescent="0.2">
      <c r="A83" s="44"/>
      <c r="B83" s="44"/>
      <c r="C83" s="57"/>
      <c r="D83" s="54"/>
      <c r="E83" s="54"/>
      <c r="F83" s="54"/>
      <c r="G83" s="54"/>
      <c r="H83" s="54"/>
      <c r="I83" s="54"/>
      <c r="J83" s="5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x14ac:dyDescent="0.2">
      <c r="A84" s="44"/>
      <c r="B84" s="44"/>
      <c r="C84" s="57"/>
      <c r="D84" s="54"/>
      <c r="E84" s="54"/>
      <c r="F84" s="54"/>
      <c r="G84" s="54"/>
      <c r="H84" s="54"/>
      <c r="I84" s="54"/>
      <c r="J84" s="5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">
      <c r="A85" s="44"/>
      <c r="B85" s="44"/>
      <c r="C85" s="57"/>
      <c r="D85" s="54"/>
      <c r="E85" s="54"/>
      <c r="F85" s="54"/>
      <c r="G85" s="54"/>
      <c r="H85" s="54"/>
      <c r="I85" s="54"/>
      <c r="J85" s="5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 x14ac:dyDescent="0.2">
      <c r="A86" s="44"/>
      <c r="B86" s="44"/>
      <c r="C86" s="57"/>
      <c r="D86" s="54"/>
      <c r="E86" s="54"/>
      <c r="F86" s="54"/>
      <c r="G86" s="54"/>
      <c r="H86" s="54"/>
      <c r="I86" s="54"/>
      <c r="J86" s="5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24" x14ac:dyDescent="0.2">
      <c r="A87" s="44"/>
      <c r="B87" s="44"/>
      <c r="C87" s="57"/>
      <c r="D87" s="54"/>
      <c r="E87" s="54"/>
      <c r="F87" s="54"/>
      <c r="G87" s="54"/>
      <c r="H87" s="54"/>
      <c r="I87" s="54"/>
      <c r="J87" s="5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">
      <c r="A88" s="44"/>
      <c r="B88" s="44"/>
      <c r="C88" s="57"/>
      <c r="D88" s="54"/>
      <c r="E88" s="54"/>
      <c r="F88" s="54"/>
      <c r="G88" s="54"/>
      <c r="H88" s="54"/>
      <c r="I88" s="54"/>
      <c r="J88" s="5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 x14ac:dyDescent="0.2">
      <c r="A89" s="44"/>
      <c r="B89" s="44"/>
      <c r="C89" s="57"/>
      <c r="D89" s="54"/>
      <c r="E89" s="54"/>
      <c r="F89" s="54"/>
      <c r="G89" s="54"/>
      <c r="H89" s="54"/>
      <c r="I89" s="54"/>
      <c r="J89" s="5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 x14ac:dyDescent="0.2">
      <c r="A90" s="44"/>
      <c r="B90" s="44"/>
      <c r="C90" s="57"/>
      <c r="D90" s="54"/>
      <c r="E90" s="54"/>
      <c r="F90" s="54"/>
      <c r="G90" s="54"/>
      <c r="H90" s="54"/>
      <c r="I90" s="54"/>
      <c r="J90" s="5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 x14ac:dyDescent="0.2">
      <c r="A91" s="44"/>
      <c r="B91" s="44"/>
      <c r="C91" s="57"/>
      <c r="D91" s="54"/>
      <c r="E91" s="54"/>
      <c r="F91" s="54"/>
      <c r="G91" s="54"/>
      <c r="H91" s="54"/>
      <c r="I91" s="54"/>
      <c r="J91" s="5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24" x14ac:dyDescent="0.2">
      <c r="A92" s="44"/>
      <c r="B92" s="44"/>
      <c r="C92" s="57"/>
      <c r="D92" s="54"/>
      <c r="E92" s="54"/>
      <c r="F92" s="54"/>
      <c r="G92" s="54"/>
      <c r="H92" s="54"/>
      <c r="I92" s="54"/>
      <c r="J92" s="5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1:24" x14ac:dyDescent="0.2">
      <c r="A93" s="44"/>
      <c r="B93" s="44"/>
      <c r="C93" s="57"/>
      <c r="D93" s="54"/>
      <c r="E93" s="54"/>
      <c r="F93" s="54"/>
      <c r="G93" s="54"/>
      <c r="H93" s="54"/>
      <c r="I93" s="54"/>
      <c r="J93" s="5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24" ht="12" thickBot="1" x14ac:dyDescent="0.25">
      <c r="A94" s="44"/>
      <c r="B94" s="44"/>
      <c r="C94" s="57"/>
      <c r="D94" s="54"/>
      <c r="E94" s="54"/>
      <c r="F94" s="54"/>
      <c r="G94" s="54"/>
      <c r="H94" s="54"/>
      <c r="I94" s="54"/>
      <c r="J94" s="5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</sheetData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Lists</vt:lpstr>
      <vt:lpstr>MAIN</vt:lpstr>
      <vt:lpstr>S.02.01_1_EN</vt:lpstr>
      <vt:lpstr>S.02.01_2_EN</vt:lpstr>
      <vt:lpstr>S.05.01.02_1_EN</vt:lpstr>
      <vt:lpstr>S.05.01.02_2_EN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BIP_SIR_PD_S.05.01_1_EN</vt:lpstr>
      <vt:lpstr>BIP_SIR_PD_S.05.01_3_EN</vt:lpstr>
      <vt:lpstr>BIP_SIR_PD_S.05.02_2_EN</vt:lpstr>
      <vt:lpstr>BIP_SIR_PD_S.12.01_1_EN</vt:lpstr>
      <vt:lpstr>BIP_SIR_PD_S.23.01_1_EN</vt:lpstr>
      <vt:lpstr>BIP_SIR_PD_S.23.01_3_EN</vt:lpstr>
      <vt:lpstr>BIP_SIR_PD_S.25.03_1_EN</vt:lpstr>
      <vt:lpstr>BIP_SIR_PD_S.28.01_1_EN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2021-04-06T11:17:50Z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64</vt:i4>
  </property>
  <property fmtid="{D5CDD505-2E9C-101B-9397-08002B2CF9AE}" pid="3" name="PeriodName">
    <vt:lpwstr>2020.S2_NARRATIVES</vt:lpwstr>
  </property>
  <property fmtid="{D5CDD505-2E9C-101B-9397-08002B2CF9AE}" pid="4" name="ChapterId">
    <vt:i4>37084</vt:i4>
  </property>
  <property fmtid="{D5CDD505-2E9C-101B-9397-08002B2CF9AE}" pid="5" name="ChapterName">
    <vt:lpwstr>SIR-PD</vt:lpwstr>
  </property>
  <property fmtid="{D5CDD505-2E9C-101B-9397-08002B2CF9AE}" pid="6" name="ReportId">
    <vt:i4>475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frecMETA00">
    <vt:lpwstr>nwkAAB+LCAAAAAAABABFltuVJDEIQ1My+B2P889hdUX17Eefnq6yQQghJnp/J17GfhFN3+et8bK9rgdtvqWv2d7WKz3Z8+XU6XZe5n2hT/Z4/by4+01dHDo+39HXihc857P0NN96503dyEn0XMqmXzEVp+lQvqsrLesOKfp4W9kGcbsyN2eOLGhx79v9hbDtUU8EvTf/mU3hmy4SuilIP/W30qkCwYjZ39ahTmnkiSOYqnfqYaYLzDymRmmy5+v</vt:lpwstr>
  </property>
  <property fmtid="{D5CDD505-2E9C-101B-9397-08002B2CF9AE}" pid="11" name="frecMETA01">
    <vt:lpwstr>rqQxFEGm9qiMEpUJff+uYAdDoxiAJPzk7/VvXRY+oWD4vQEqqsHo1tlOKGc4qccSq+8Kmpyuh/8Ctbu8k06IfVTsFDoHbQgKGH1GdLEIsdhutPerBfkASnfGGqDFk3TZyl9z0SqQ4Lsow++J3f9dUN50T7vnuKm4QSqXUd4EN+CWVGkC5vInVoc/hrz6Sz1AciDvuWpwKgTjUDUjMbZDCGpOPdTiasaE96QQxBDL4MOwDS+I3J638SJHyYurC+s</vt:lpwstr>
  </property>
  <property fmtid="{D5CDD505-2E9C-101B-9397-08002B2CF9AE}" pid="12" name="frecMETA02">
    <vt:lpwstr>pRXAgAe4abgjAgoVuYfX5ARWzTIZGH3NCStGWkPA4w0skcKE/tbdYidOv2KiZi30q7CnkaTULg+t9ChQLHLbI9IPsnFyUxQ/kpVy9FQFi8tMFtTklPwdUh/X3erRkEh+QBxxdcpkDXpL2PVQTTen2om/6dIoZRxxWSQdwlzFaT4ePr1rT08HsCA55Rhk91McPCN5mzOuWxVnrNnyQhlegPNZGGEBTSqBeAkg/10mkX1K9JnDagX7vpPLq1cdWBu</vt:lpwstr>
  </property>
  <property fmtid="{D5CDD505-2E9C-101B-9397-08002B2CF9AE}" pid="13" name="frecMETA03">
    <vt:lpwstr>MMMh6uXgMyJhGMnY/B10Oa0PSQ5skwiS363LA4mNDxmAVTlJtYow4CK3CcUEfUNXILAhpSiaQUCBomnNfqGxJg1WQ3k6p2AMcF3Gleo0wyIVMOjGNMmW0pisJvTguDaFdQsaECjOJnYp3RMx9LA3gmQdoLZ3V0cN0hDqIB6lkAaYGVqLhpPP/CBEsUkFiX/G8shmedpl+zmXDYo9qmjZ1nYsfHgK7e0gbIEy3bAY3iJ5s1DToYP0xW4muqJIBgO</vt:lpwstr>
  </property>
  <property fmtid="{D5CDD505-2E9C-101B-9397-08002B2CF9AE}" pid="14" name="frecMETA04">
    <vt:lpwstr>Uq6seRnVck30qDUR69RE2mFqaDOrqgALYsO/OGJp25LEDqI80NV8UXjRAsnsT14W1X4GAFEiYbr7aMZkKoaFeSx4e5J30PQjpRleHdiDK+weOwEmUJyPgVbinZ9ZMu2OCN+91t8o8OxXuwBSmp/1BC5UjdNev67UyqOO+IKxDq3wVuRyRb9p6yc/3VLRaECCRnmzdM+7qpRfrG2ahEM0lrvL+C7pxT613SHH235+e45hym/Xs3CTf0FsOq06ELX</vt:lpwstr>
  </property>
  <property fmtid="{D5CDD505-2E9C-101B-9397-08002B2CF9AE}" pid="15" name="frecMETA05">
    <vt:lpwstr>EvTVRhAxmfn6L1+0yFDskU8mO47Ydv5UXCsppPm5i6gbGh9h7jQoYUInu7+JC0dgr/VsOv13Y1t808K+N7m5bSZZfiDmchsadskJPoZ1nMKFIU8V6H29Pt8nP54WyameE3ZtV2yEJyvo/fmggDZ8JAAA=</vt:lpwstr>
  </property>
  <property fmtid="{D5CDD505-2E9C-101B-9397-08002B2CF9AE}" pid="16" name="connMeta00">
    <vt:lpwstr>kQMAAB+LCAAAAAAABAA1k9kRxDAIQ1sy+KQe+u9hn5TZj4wTDOiAxJz9Rt/bd3fU7rM6+T4dN3oRm6dzr44+1STHGeQVZ8fjJslYfYcTXxDX83renkrhnn4RnVF0VsPqos+lOi6fNKFE5xqEdufczi71TsIwSGhRMAVO5lDr17HnRyazVTQu2YTymF+M3k91sUBADDoy1FXYarecB4j4zVbtOZ8Gymr1SrsShTjISi55kiywSLCLWkq22ci7aUh</vt:lpwstr>
  </property>
  <property fmtid="{D5CDD505-2E9C-101B-9397-08002B2CF9AE}" pid="17" name="connMeta01">
    <vt:lpwstr>5ZVGQnzLo5pe/q1+ZXCiEJOwSnMSI2ZLI/NRMga7GodyEh5vNsH3bmhLI0iER8bZBnKwIwm3htj7J+E6Nbn/jEdHx9deg5dF04eOtekH3ycfw1PSUpYoq19crw6FeY33j1sn+2GBhD3JlXclTWaJRAwgPtg8siN1lq7kBMthAEU8NjtMkuZGxoBMdpZVNe1HaRY+A59hI3dFXNtiXsJf7inOGHVWGxzf3B/L+Zmo3URRr2SqtbPo9vcJneiiJA9</vt:lpwstr>
  </property>
  <property fmtid="{D5CDD505-2E9C-101B-9397-08002B2CF9AE}" pid="18" name="connMeta02">
    <vt:lpwstr>q6cmCEJWstj/eGYLL3+l+0RSc/O1D09CeUPZYwbWtoc0GKHzH2SveRAwAA</vt:lpwstr>
  </property>
</Properties>
</file>