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A:\CoE\19 - Solvency II\1 - SFCR and RSR\4 - YE 2019\10 - Final versions\Publication\"/>
    </mc:Choice>
  </mc:AlternateContent>
  <xr:revisionPtr revIDLastSave="0" documentId="13_ncr:1_{80ABAF92-76F0-48B4-90AF-B43AF58C007F}" xr6:coauthVersionLast="45" xr6:coauthVersionMax="45" xr10:uidLastSave="{00000000-0000-0000-0000-000000000000}"/>
  <bookViews>
    <workbookView xWindow="-120" yWindow="-120" windowWidth="29040" windowHeight="15840" tabRatio="598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23.01_EN" sheetId="7" r:id="rId5"/>
    <sheet name="S.25.01_EN" sheetId="50" r:id="rId6"/>
    <sheet name="DM_CUSTOMVARIABLES" sheetId="51" state="hidden" r:id="rId7"/>
  </sheets>
  <definedNames>
    <definedName name="_asatdate">Lists!$G$7</definedName>
    <definedName name="_bip_prefix">Lists!$G$14</definedName>
    <definedName name="_entity">MAIN!$D$1</definedName>
    <definedName name="_multiplier">MAIN!#REF!</definedName>
    <definedName name="_multiplierFR">Lists!$G$17</definedName>
    <definedName name="_period">MAIN!#REF!</definedName>
    <definedName name="_sdate">Lists!$H$7</definedName>
    <definedName name="_tabCoef">Lists!$E$2:$F$4</definedName>
    <definedName name="BIP_SEU_PD_S.02.01_1_EN">'S.02.01_1_EN'!$B$5:$D$47</definedName>
    <definedName name="BIP_SEU_PD_S.02.01_2_EN">'S.02.01_2_EN'!$B$5:$D$46</definedName>
    <definedName name="BIP_SEU_PD_S.05.01_1_EN">#REF!</definedName>
    <definedName name="BIP_SEU_PD_S.05.01_2_EN">#REF!</definedName>
    <definedName name="BIP_SEU_PD_S.05.02_1_EN">#REF!</definedName>
    <definedName name="BIP_SEU_PD_S.17.01_1_EN">#REF!</definedName>
    <definedName name="BIP_SEU_PD_S.17.01_2_EN">#REF!</definedName>
    <definedName name="BIP_SEU_PD_S.19.01_1_EN">#REF!</definedName>
    <definedName name="BIP_SEU_PD_S.23.01_1_EN">'S.23.01_EN'!$C$4:$I$22</definedName>
    <definedName name="BIP_SEU_PD_S.23.01_2_EN">'S.23.01_EN'!$C$27:$I$48</definedName>
    <definedName name="BIP_SEU_PD_S.23.01_3_EN">'S.23.01_EN'!$C$54:$I$66</definedName>
    <definedName name="BIP_SEU_PD_S.25.01_1_EN">'S.25.01_EN'!$C$5:$G$29</definedName>
    <definedName name="BIP_SEU_PD_S.28.01_1_EN">#REF!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51" l="1"/>
  <c r="C31" i="51"/>
  <c r="D30" i="51"/>
  <c r="C30" i="51"/>
  <c r="D29" i="51"/>
  <c r="C29" i="51"/>
  <c r="D28" i="51"/>
  <c r="C28" i="51"/>
  <c r="D27" i="51"/>
  <c r="C27" i="51"/>
  <c r="C26" i="51"/>
  <c r="C25" i="51"/>
  <c r="D24" i="51"/>
  <c r="C24" i="51"/>
  <c r="C14" i="51"/>
  <c r="C13" i="51"/>
  <c r="D12" i="51"/>
  <c r="C12" i="51"/>
  <c r="D10" i="51"/>
  <c r="C10" i="51"/>
  <c r="D6" i="51"/>
  <c r="C6" i="51"/>
  <c r="D5" i="51"/>
  <c r="C5" i="51"/>
  <c r="C4" i="51"/>
  <c r="D3" i="51"/>
  <c r="C3" i="51"/>
  <c r="D2" i="51"/>
  <c r="C2" i="51"/>
  <c r="C1" i="51"/>
  <c r="D21" i="51"/>
  <c r="C17" i="51"/>
  <c r="D10" i="4"/>
  <c r="D9" i="4"/>
  <c r="D8" i="4"/>
  <c r="D7" i="4"/>
  <c r="D6" i="4"/>
  <c r="D5" i="4"/>
  <c r="G7" i="3"/>
  <c r="G2" i="3"/>
  <c r="B17" i="51" l="1"/>
  <c r="B21" i="51"/>
  <c r="C18" i="51"/>
  <c r="D18" i="51"/>
  <c r="C22" i="51"/>
  <c r="D22" i="51"/>
  <c r="C16" i="51"/>
  <c r="D16" i="51"/>
  <c r="C20" i="51"/>
  <c r="D20" i="51"/>
  <c r="D19" i="51"/>
  <c r="C19" i="51"/>
  <c r="D23" i="51"/>
  <c r="C23" i="51"/>
  <c r="C21" i="51"/>
  <c r="D17" i="51"/>
  <c r="H7" i="3"/>
  <c r="B19" i="51" l="1"/>
  <c r="B20" i="51"/>
  <c r="B23" i="51"/>
  <c r="B18" i="51"/>
  <c r="D14" i="51"/>
  <c r="D25" i="51"/>
  <c r="B16" i="51"/>
  <c r="B22" i="51"/>
  <c r="B28" i="51" l="1"/>
  <c r="B25" i="51"/>
  <c r="B2" i="51"/>
  <c r="D26" i="51"/>
  <c r="C15" i="51"/>
  <c r="D15" i="51"/>
  <c r="D13" i="51"/>
  <c r="C11" i="51"/>
  <c r="D11" i="51"/>
  <c r="C9" i="51"/>
  <c r="D9" i="51"/>
  <c r="B14" i="51"/>
  <c r="B1" i="51" l="1"/>
  <c r="B30" i="51"/>
  <c r="B6" i="51"/>
  <c r="B27" i="51"/>
  <c r="C7" i="51"/>
  <c r="D7" i="51"/>
  <c r="B12" i="51"/>
  <c r="D8" i="51"/>
  <c r="C8" i="51"/>
  <c r="B9" i="51"/>
  <c r="B4" i="51"/>
  <c r="B13" i="51"/>
  <c r="B26" i="51"/>
  <c r="B24" i="51"/>
  <c r="D1" i="51"/>
  <c r="B15" i="51"/>
  <c r="B5" i="51"/>
  <c r="B11" i="51"/>
  <c r="B31" i="51"/>
  <c r="B10" i="51"/>
  <c r="B29" i="51"/>
  <c r="B3" i="51"/>
  <c r="B7" i="51" l="1"/>
  <c r="B8" i="51"/>
  <c r="D4" i="51"/>
</calcChain>
</file>

<file path=xl/sharedStrings.xml><?xml version="1.0" encoding="utf-8"?>
<sst xmlns="http://schemas.openxmlformats.org/spreadsheetml/2006/main" count="444" uniqueCount="347">
  <si>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</si>
  <si>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</si>
  <si>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</si>
  <si>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</si>
  <si>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</si>
  <si>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</si>
  <si>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</si>
  <si>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</si>
  <si>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</si>
  <si>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</si>
  <si>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</si>
  <si>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</si>
  <si>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</si>
  <si>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</si>
  <si>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</si>
  <si>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</si>
  <si>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</si>
  <si>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</si>
  <si>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</si>
  <si>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</si>
  <si>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</si>
  <si>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</si>
  <si>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</si>
  <si>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</si>
  <si>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</si>
  <si>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</si>
  <si>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</si>
  <si>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</si>
  <si>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</si>
  <si>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</si>
  <si>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</si>
  <si>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</si>
  <si>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</si>
  <si>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</si>
  <si>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_bip_prefix</t>
  </si>
  <si>
    <t>QRT summary</t>
  </si>
  <si>
    <t>Tab.01</t>
  </si>
  <si>
    <t>Tab.02</t>
  </si>
  <si>
    <t>Tab.09</t>
  </si>
  <si>
    <t>Tab.10</t>
  </si>
  <si>
    <t>Tab.11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</si>
  <si>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</si>
  <si>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</si>
  <si>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</si>
  <si>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</si>
  <si>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</si>
  <si>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</si>
  <si>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</si>
  <si>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</si>
  <si>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</si>
  <si>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</si>
  <si>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</si>
  <si>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</si>
  <si>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</si>
  <si>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</si>
  <si>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</si>
  <si>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</si>
  <si>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</si>
  <si>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</si>
  <si>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</si>
  <si>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</si>
  <si>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</si>
  <si>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</si>
  <si>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</si>
  <si>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</si>
  <si>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</si>
  <si>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</si>
  <si>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</si>
  <si>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</si>
  <si>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</si>
  <si>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</si>
  <si>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</si>
  <si>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</si>
  <si>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</si>
  <si>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</si>
  <si>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</si>
  <si>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</si>
  <si>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</si>
  <si>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</si>
  <si>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</si>
  <si>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</si>
  <si>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</si>
  <si>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</si>
  <si>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</si>
  <si>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</si>
  <si>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</si>
  <si>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</si>
  <si>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</si>
  <si>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</si>
  <si>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</si>
  <si>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</si>
  <si>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</si>
  <si>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</si>
  <si>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</si>
  <si>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</si>
  <si>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</si>
  <si>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</si>
  <si>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</si>
  <si>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</si>
  <si>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</si>
  <si>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</si>
  <si>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</si>
  <si>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</si>
  <si>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</si>
  <si>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</si>
  <si>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</si>
  <si>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</si>
  <si>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</si>
  <si>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</si>
  <si>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</si>
  <si>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</si>
  <si>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</si>
  <si>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</si>
  <si>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</si>
  <si>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</si>
  <si>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</si>
  <si>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</si>
  <si>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</si>
  <si>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</si>
  <si>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</si>
  <si>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</si>
  <si>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</si>
  <si>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</si>
  <si>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</si>
  <si>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</si>
  <si>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</si>
  <si>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</si>
  <si>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</si>
  <si>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</si>
  <si>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</si>
  <si>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</si>
  <si>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</si>
  <si>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</si>
  <si>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</si>
  <si>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</si>
  <si>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</si>
  <si>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</si>
  <si>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</si>
  <si>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</si>
  <si>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</si>
  <si>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</si>
  <si>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</si>
  <si>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</si>
  <si>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</si>
  <si>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</si>
  <si>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</si>
  <si>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</si>
  <si>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</si>
  <si>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</si>
  <si>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</si>
  <si>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</si>
  <si>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</si>
  <si>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</si>
  <si>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</si>
  <si>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</si>
  <si>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</si>
  <si>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</si>
  <si>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</si>
  <si>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</si>
  <si>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</si>
  <si>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</si>
  <si>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</si>
  <si>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</si>
  <si>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</si>
  <si>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</si>
  <si>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</si>
  <si>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</si>
  <si>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</si>
  <si>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</si>
  <si>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</si>
  <si>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</si>
  <si>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</si>
  <si>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</si>
  <si>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</si>
  <si>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</si>
  <si>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</si>
  <si>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</si>
  <si>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</si>
  <si>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</si>
  <si>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</si>
  <si>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</si>
  <si>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</si>
  <si>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</si>
  <si>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</si>
  <si>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</si>
  <si>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</si>
  <si>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</si>
  <si>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</si>
  <si>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</si>
  <si>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</si>
  <si>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</si>
  <si>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</si>
  <si>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</si>
  <si>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</si>
  <si>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</si>
  <si>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</si>
  <si>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</si>
  <si>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</si>
  <si>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</si>
  <si>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</si>
  <si>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</si>
  <si>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</si>
  <si>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</si>
  <si>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</si>
  <si>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</si>
  <si>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</si>
  <si>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</si>
  <si>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</si>
  <si>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</si>
  <si>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</si>
  <si>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</si>
  <si>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</si>
  <si>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</si>
  <si>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</si>
  <si>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</si>
  <si>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</si>
  <si>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</si>
  <si>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</si>
  <si>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</si>
  <si>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</si>
  <si>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C0090</t>
  </si>
  <si>
    <t/>
  </si>
  <si>
    <t>C0100</t>
  </si>
  <si>
    <t>C0110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</si>
  <si>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</si>
  <si>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</si>
  <si>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</si>
  <si>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</si>
  <si>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</si>
  <si>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SCR</t>
  </si>
  <si>
    <t>MCR</t>
  </si>
  <si>
    <t>Available and eligible own funds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</si>
  <si>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</si>
  <si>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</si>
  <si>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</si>
  <si>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</si>
  <si>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</si>
  <si>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Best estimate</t>
  </si>
  <si>
    <t>Tab.12</t>
  </si>
  <si>
    <t>Balance Sheet - Assets</t>
  </si>
  <si>
    <t>Balance Sheet - Liabilities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</si>
  <si>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</si>
  <si>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</si>
  <si>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</si>
  <si>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</si>
  <si>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>S.02.01_1</t>
  </si>
  <si>
    <t>S.02.01_2</t>
  </si>
  <si>
    <t>S.23.01_1</t>
  </si>
  <si>
    <t>S.23.01_2</t>
  </si>
  <si>
    <t>S.23.01_3</t>
  </si>
  <si>
    <t>English</t>
  </si>
  <si>
    <t>Government bonds</t>
  </si>
  <si>
    <t>Corporate bonds</t>
  </si>
  <si>
    <t>Non-life and Health similar to Non-life</t>
  </si>
  <si>
    <t>Non-life excluding Health</t>
  </si>
  <si>
    <t>Health similar to Non-life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</si>
  <si>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</si>
  <si>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</si>
  <si>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Diversification effects due to RFF nSCR aggregation for Article 304</t>
  </si>
  <si>
    <t>Subordinated liabilities not in basic own funds</t>
  </si>
  <si>
    <t>Subordinated liabilities in basic own funds</t>
  </si>
  <si>
    <t>Own shares (held directly or indirectly)</t>
  </si>
  <si>
    <t>Total expected profits included in future premiums (EPIFP)</t>
  </si>
  <si>
    <t>Calculation of Solvency Capital Requirement (SCR)</t>
  </si>
  <si>
    <t>Total amount of Notional Solvency Capital Requirement for ring fenced funds</t>
  </si>
  <si>
    <r>
      <rPr>
        <b/>
        <i/>
        <sz val="8"/>
        <color theme="9" tint="-0.24030274361400189"/>
        <rFont val="Arial"/>
        <family val="2"/>
      </rPr>
      <t>Reminder</t>
    </r>
    <r>
      <rPr>
        <b/>
        <sz val="8"/>
        <color theme="9" tint="-0.24030274361400189"/>
        <rFont val="Arial"/>
        <family val="2"/>
      </rPr>
      <t xml:space="preserve"> TOTAL ASSETS</t>
    </r>
  </si>
  <si>
    <t xml:space="preserve">Gross solvency capital requirement </t>
  </si>
  <si>
    <t>USP</t>
  </si>
  <si>
    <t>Simplifications</t>
  </si>
  <si>
    <t>Market risk</t>
  </si>
  <si>
    <t>Counterparty default risk</t>
  </si>
  <si>
    <t>Life underwriting risk</t>
  </si>
  <si>
    <t xml:space="preserve">Health underwriting risk </t>
  </si>
  <si>
    <t>Non-life underwriting risk</t>
  </si>
  <si>
    <t>Intangible asset risk</t>
  </si>
  <si>
    <t>Basic Solvency Capital Requirement</t>
  </si>
  <si>
    <t>Operational risk</t>
  </si>
  <si>
    <t>Loss-absorbing capacity of technical provisions</t>
  </si>
  <si>
    <t>Loss-absorbing capacity of deferred taxes</t>
  </si>
  <si>
    <t>The overall Solvency Capital Requirement</t>
  </si>
  <si>
    <t>Capital requirement for duration-based equity risk sub-module</t>
  </si>
  <si>
    <t>Total amount of Notional Solvency Capital Requirement for the remaining part</t>
  </si>
  <si>
    <t>S.25.01 - Solvency Capital Requirement - Standard Formula</t>
  </si>
  <si>
    <t>Solvency Capital Requirement, excluding capital add-on</t>
  </si>
  <si>
    <t>S.25.01_1</t>
  </si>
  <si>
    <t>Solvency Capital Requirement - on Standard Formula</t>
  </si>
  <si>
    <t>Own funds  (part1)</t>
  </si>
  <si>
    <t>Own funds  (part2)</t>
  </si>
  <si>
    <t>64cd5ac9-42ff-4464-8762-6327a714f6cb</t>
  </si>
  <si>
    <t>a75b25ee-84b2-4592-88fd-20d98aa284ea</t>
  </si>
  <si>
    <t>aac8458c-b77f-4a79-af47-86e6a9dec975</t>
  </si>
  <si>
    <t>c3f51f1a-cc65-4b92-8875-082b08c028a4</t>
  </si>
  <si>
    <t>ff8d7032-1b69-4ca7-8104-5a8a7f09e880</t>
  </si>
  <si>
    <t>94ba12b9-cadb-4c8c-9a09-3596ba49b8d8</t>
  </si>
  <si>
    <t>c0d31187-be61-4f56-a2fc-57991546995e</t>
  </si>
  <si>
    <t>4014afd9-312f-4470-8ede-1017be0cd962</t>
  </si>
  <si>
    <t>1360da15-4f8f-4fb8-9072-24c5e22f0046</t>
  </si>
  <si>
    <t>dba978dc-c74d-426f-9154-c8e61250fa6d</t>
  </si>
  <si>
    <t>edb865c9-3294-464a-8fd4-9c031a65716e</t>
  </si>
  <si>
    <t>1ac0e13c-bfd5-4b7a-9b28-41335e41966e</t>
  </si>
  <si>
    <t>42b831d0-9398-4cb0-9600-f4a53e8ff44a</t>
  </si>
  <si>
    <t>442a6b30-abc7-49c0-a8b1-5b128a5c60b5</t>
  </si>
  <si>
    <t>d48fed90-a1eb-422a-9e29-2bd16331cbfb</t>
  </si>
  <si>
    <t>8a53b1a1-030f-4e4a-bdcd-3777d6f3b265</t>
  </si>
  <si>
    <t>0526b903-4f84-4f92-be2c-76a006434116</t>
  </si>
  <si>
    <t>8339ed05-7e4a-4d45-bc5e-776e4c3eeda9</t>
  </si>
  <si>
    <t>974dc7c0-1931-4a39-817c-5ad9e7158847</t>
  </si>
  <si>
    <t>0200b130-dbac-408e-a1df-a4c850bad7fd</t>
  </si>
  <si>
    <t>44142775-c842-4e86-9641-793a3b0c2707</t>
  </si>
  <si>
    <t>a0ccf0ff-09c8-4371-a192-082baf1565a4</t>
  </si>
  <si>
    <t>ae7d4043-a861-4466-976a-fb787592a937</t>
  </si>
  <si>
    <t>Technical provisions – Non-life</t>
  </si>
  <si>
    <t>Technical provisions – Non-life (excl. Health)</t>
  </si>
  <si>
    <t>Technical provisions – Health (similar to Non-life)</t>
  </si>
  <si>
    <t>Technical provisions – Life (excl. index-linked and unit-linked)</t>
  </si>
  <si>
    <t>Technical provisions – Health (similar to Life)</t>
  </si>
  <si>
    <t>Technical provisions – Life (excl. Health and index-linked and unit-linked)</t>
  </si>
  <si>
    <t>Technical provisions – index-linked and unit-linked funds</t>
  </si>
  <si>
    <t>Insurance and intermediaries payables</t>
  </si>
  <si>
    <t>74c4b303-29ca-4f87-8158-35e40f0daff6</t>
  </si>
  <si>
    <t>456c33c1-5f58-45aa-b7a4-ae0eda4f12e4</t>
  </si>
  <si>
    <t>30bb3d39-5e9b-4991-8cc1-eddf31c6a02f</t>
  </si>
  <si>
    <t>e52819cb-479d-4f7f-b0d4-40ca19cc1e5a</t>
  </si>
  <si>
    <t>d59eaaec-4a17-4dd1-91b6-5122637c03cd</t>
  </si>
  <si>
    <t>2bab7eb4-6bb0-45c5-bfb8-6d224df97e18</t>
  </si>
  <si>
    <t>47078832-03db-4ead-8c4a-a97d2dff19e1</t>
  </si>
  <si>
    <t>8e5b3fe1-7731-4736-892c-00cf31397e97</t>
  </si>
  <si>
    <t>Total amount of Notional Solvency Capital Requirement for matching adjustment portfolios</t>
  </si>
  <si>
    <t>2019.12</t>
  </si>
  <si>
    <t>As at December 31, 2019</t>
  </si>
  <si>
    <t>SCOR Europe SE</t>
  </si>
  <si>
    <t>GEUROPE</t>
  </si>
  <si>
    <t>SEU</t>
  </si>
  <si>
    <t>BIP_SEU_PD_</t>
  </si>
  <si>
    <t>In EUR</t>
  </si>
  <si>
    <t>In EUR thousands</t>
  </si>
  <si>
    <t>In EUR millions</t>
  </si>
  <si>
    <t>SCOR UK</t>
  </si>
  <si>
    <t>SUK</t>
  </si>
  <si>
    <t>S.02.01_1 - Balance Sheet - Assets</t>
  </si>
  <si>
    <t>SCOR Europe SE
Assets as at December 31, 2019
In EUR thousands</t>
  </si>
  <si>
    <t>SCOR Europe SE
As at December 31, 2019
In EUR thousands</t>
  </si>
  <si>
    <t>SCOR Europe SE Standard Formula 
As at December 31, 2019
In EUR thousands</t>
  </si>
  <si>
    <t>S.23.01_1 - Own funds  (part1)</t>
  </si>
  <si>
    <t>S.23.01_2 - Own funds  (part2)</t>
  </si>
  <si>
    <t>S.02.01_2 - Balance Sheet - Liabilities</t>
  </si>
  <si>
    <t>SCOR Europe SE
Liabilities as at December 31, 2019
In EUR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</si>
</sst>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</numFmts>
  <fonts count="49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539689321573537"/>
      <name val="Arial"/>
      <family val="2"/>
    </font>
    <font>
      <b/>
      <sz val="8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4030274361400189"/>
      <name val="Arial"/>
      <family val="2"/>
    </font>
    <font>
      <b/>
      <i/>
      <sz val="8"/>
      <color theme="9" tint="-0.24030274361400189"/>
      <name val="Arial"/>
      <family val="2"/>
    </font>
    <font>
      <sz val="8"/>
      <color theme="0" tint="-0.48588518936735131"/>
      <name val="Arial"/>
      <family val="2"/>
    </font>
    <font>
      <i/>
      <sz val="8"/>
      <color theme="9" tint="-0.24030274361400189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8"/>
      <color theme="1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3.5523545030060735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3.8331247901852473E-2"/>
        <bgColor indexed="64"/>
      </patternFill>
    </fill>
    <fill>
      <patternFill patternType="solid">
        <fgColor theme="0" tint="-3.6133915219580676E-2"/>
        <bgColor indexed="64"/>
      </patternFill>
    </fill>
    <fill>
      <patternFill patternType="solid">
        <fgColor theme="0" tint="-3.7873470259712515E-2"/>
        <bgColor indexed="64"/>
      </patternFill>
    </fill>
    <fill>
      <patternFill patternType="solid">
        <fgColor theme="0" tint="-3.601184118167669E-2"/>
        <bgColor indexed="64"/>
      </patternFill>
    </fill>
    <fill>
      <patternFill patternType="solid">
        <fgColor theme="0" tint="-3.8392284920804466E-2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548081911679433"/>
      </right>
      <top/>
      <bottom style="thin">
        <color theme="0" tint="-0.23548081911679433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/>
      <bottom style="thin">
        <color rgb="FF006A8D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553270058290354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 style="thin">
        <color theme="0" tint="-0.13553270058290354"/>
      </right>
      <top/>
      <bottom style="thin">
        <color theme="0" tint="-0.13553270058290354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>
      <left/>
      <right/>
      <top style="hair">
        <color rgb="FF006A8D"/>
      </top>
      <bottom style="medium">
        <color rgb="FF006A8D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4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48" fillId="0" borderId="0" applyFont="0" applyFill="0" applyBorder="0" applyAlignment="0" applyProtection="0"/>
    <xf numFmtId="0" fontId="2" fillId="0" borderId="0"/>
    <xf numFmtId="164" fontId="48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20" borderId="1" applyNumberFormat="0" applyAlignment="0" applyProtection="0"/>
    <xf numFmtId="0" fontId="31" fillId="0" borderId="2" applyNumberFormat="0" applyFill="0" applyAlignment="0" applyProtection="0"/>
    <xf numFmtId="0" fontId="28" fillId="21" borderId="1" applyNumberFormat="0" applyAlignment="0" applyProtection="0"/>
    <xf numFmtId="0" fontId="26" fillId="22" borderId="0" applyNumberFormat="0" applyBorder="0" applyAlignment="0" applyProtection="0"/>
    <xf numFmtId="0" fontId="27" fillId="23" borderId="0" applyNumberFormat="0" applyBorder="0" applyAlignment="0" applyProtection="0"/>
    <xf numFmtId="0" fontId="2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25" fillId="24" borderId="0" applyNumberFormat="0" applyBorder="0" applyAlignment="0" applyProtection="0"/>
    <xf numFmtId="0" fontId="29" fillId="20" borderId="3" applyNumberFormat="0" applyAlignment="0" applyProtection="0"/>
    <xf numFmtId="0" fontId="3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32" fillId="25" borderId="7" applyNumberFormat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0" fontId="2" fillId="0" borderId="0"/>
    <xf numFmtId="0" fontId="2" fillId="0" borderId="0"/>
    <xf numFmtId="164" fontId="48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31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48" fillId="0" borderId="0" xfId="7"/>
    <xf numFmtId="0" fontId="48" fillId="26" borderId="0" xfId="7" applyFill="1"/>
    <xf numFmtId="0" fontId="4" fillId="26" borderId="0" xfId="7" applyFont="1" applyFill="1"/>
    <xf numFmtId="0" fontId="4" fillId="0" borderId="0" xfId="7" applyFont="1"/>
    <xf numFmtId="0" fontId="4" fillId="27" borderId="0" xfId="7" applyFont="1" applyFill="1"/>
    <xf numFmtId="0" fontId="5" fillId="28" borderId="0" xfId="7" applyFont="1" applyFill="1"/>
    <xf numFmtId="0" fontId="8" fillId="28" borderId="8" xfId="7" applyFont="1" applyFill="1" applyBorder="1"/>
    <xf numFmtId="0" fontId="8" fillId="28" borderId="8" xfId="7" applyFont="1" applyFill="1" applyBorder="1" applyAlignment="1">
      <alignment horizontal="center"/>
    </xf>
    <xf numFmtId="0" fontId="5" fillId="28" borderId="9" xfId="7" applyFont="1" applyFill="1" applyBorder="1" applyAlignment="1">
      <alignment horizontal="left" indent="1"/>
    </xf>
    <xf numFmtId="0" fontId="5" fillId="28" borderId="9" xfId="7" applyFont="1" applyFill="1" applyBorder="1" applyAlignment="1">
      <alignment horizontal="center"/>
    </xf>
    <xf numFmtId="0" fontId="5" fillId="28" borderId="10" xfId="7" applyFont="1" applyFill="1" applyBorder="1" applyAlignment="1">
      <alignment horizontal="left" indent="1"/>
    </xf>
    <xf numFmtId="0" fontId="5" fillId="28" borderId="10" xfId="7" applyFont="1" applyFill="1" applyBorder="1" applyAlignment="1">
      <alignment horizontal="center"/>
    </xf>
    <xf numFmtId="0" fontId="5" fillId="0" borderId="0" xfId="7" applyFont="1"/>
    <xf numFmtId="0" fontId="5" fillId="28" borderId="11" xfId="7" applyFont="1" applyFill="1" applyBorder="1"/>
    <xf numFmtId="0" fontId="11" fillId="30" borderId="12" xfId="8" applyFont="1" applyFill="1" applyBorder="1" applyAlignment="1">
      <alignment horizontal="center" vertical="center"/>
    </xf>
    <xf numFmtId="0" fontId="0" fillId="28" borderId="0" xfId="7" applyFont="1" applyFill="1"/>
    <xf numFmtId="0" fontId="0" fillId="0" borderId="0" xfId="7" applyFont="1"/>
    <xf numFmtId="0" fontId="0" fillId="28" borderId="13" xfId="7" applyFont="1" applyFill="1" applyBorder="1"/>
    <xf numFmtId="0" fontId="0" fillId="28" borderId="14" xfId="7" applyFont="1" applyFill="1" applyBorder="1"/>
    <xf numFmtId="0" fontId="12" fillId="28" borderId="0" xfId="7" applyFont="1" applyFill="1" applyAlignment="1">
      <alignment horizontal="left" vertical="top"/>
    </xf>
    <xf numFmtId="0" fontId="13" fillId="28" borderId="0" xfId="7" applyFont="1" applyFill="1" applyAlignment="1">
      <alignment horizontal="center" vertical="center" wrapText="1"/>
    </xf>
    <xf numFmtId="0" fontId="0" fillId="28" borderId="0" xfId="7" applyFont="1" applyFill="1" applyBorder="1"/>
    <xf numFmtId="0" fontId="13" fillId="28" borderId="15" xfId="7" applyFont="1" applyFill="1" applyBorder="1" applyAlignment="1">
      <alignment wrapText="1"/>
    </xf>
    <xf numFmtId="0" fontId="14" fillId="31" borderId="0" xfId="7" applyFont="1" applyFill="1" applyAlignment="1">
      <alignment horizontal="right" wrapText="1"/>
    </xf>
    <xf numFmtId="0" fontId="13" fillId="28" borderId="0" xfId="7" applyFont="1" applyFill="1" applyBorder="1" applyAlignment="1">
      <alignment wrapText="1"/>
    </xf>
    <xf numFmtId="168" fontId="15" fillId="32" borderId="16" xfId="7" applyNumberFormat="1" applyFont="1" applyFill="1" applyBorder="1" applyAlignment="1">
      <alignment horizontal="center" vertical="center"/>
    </xf>
    <xf numFmtId="0" fontId="13" fillId="28" borderId="17" xfId="7" applyFont="1" applyFill="1" applyBorder="1" applyAlignment="1">
      <alignment horizontal="left"/>
    </xf>
    <xf numFmtId="0" fontId="15" fillId="32" borderId="17" xfId="7" applyFont="1" applyFill="1" applyBorder="1" applyAlignment="1">
      <alignment horizontal="center"/>
    </xf>
    <xf numFmtId="168" fontId="13" fillId="28" borderId="17" xfId="7" applyNumberFormat="1" applyFont="1" applyFill="1" applyBorder="1" applyAlignment="1">
      <alignment horizontal="right"/>
    </xf>
    <xf numFmtId="0" fontId="13" fillId="28" borderId="18" xfId="7" applyFont="1" applyFill="1" applyBorder="1" applyAlignment="1">
      <alignment horizontal="left"/>
    </xf>
    <xf numFmtId="0" fontId="15" fillId="32" borderId="18" xfId="7" applyFont="1" applyFill="1" applyBorder="1" applyAlignment="1">
      <alignment horizontal="center"/>
    </xf>
    <xf numFmtId="168" fontId="13" fillId="28" borderId="18" xfId="7" applyNumberFormat="1" applyFont="1" applyFill="1" applyBorder="1" applyAlignment="1">
      <alignment horizontal="right"/>
    </xf>
    <xf numFmtId="0" fontId="13" fillId="28" borderId="19" xfId="7" applyFont="1" applyFill="1" applyBorder="1" applyAlignment="1">
      <alignment horizontal="left" wrapText="1"/>
    </xf>
    <xf numFmtId="0" fontId="15" fillId="32" borderId="19" xfId="7" applyFont="1" applyFill="1" applyBorder="1" applyAlignment="1">
      <alignment horizontal="center" wrapText="1"/>
    </xf>
    <xf numFmtId="168" fontId="13" fillId="28" borderId="19" xfId="7" applyNumberFormat="1" applyFont="1" applyFill="1" applyBorder="1" applyAlignment="1">
      <alignment horizontal="right"/>
    </xf>
    <xf numFmtId="0" fontId="16" fillId="28" borderId="17" xfId="7" applyFont="1" applyFill="1" applyBorder="1" applyAlignment="1">
      <alignment horizontal="left" indent="1"/>
    </xf>
    <xf numFmtId="0" fontId="16" fillId="32" borderId="17" xfId="7" applyFont="1" applyFill="1" applyBorder="1" applyAlignment="1">
      <alignment horizontal="center"/>
    </xf>
    <xf numFmtId="168" fontId="16" fillId="28" borderId="17" xfId="7" applyNumberFormat="1" applyFont="1" applyFill="1" applyBorder="1" applyAlignment="1">
      <alignment horizontal="right"/>
    </xf>
    <xf numFmtId="0" fontId="17" fillId="28" borderId="20" xfId="7" applyFont="1" applyFill="1" applyBorder="1" applyAlignment="1">
      <alignment horizontal="left" indent="2"/>
    </xf>
    <xf numFmtId="0" fontId="16" fillId="32" borderId="20" xfId="7" applyFont="1" applyFill="1" applyBorder="1" applyAlignment="1">
      <alignment horizontal="center"/>
    </xf>
    <xf numFmtId="168" fontId="17" fillId="28" borderId="20" xfId="7" applyNumberFormat="1" applyFont="1" applyFill="1" applyBorder="1" applyAlignment="1">
      <alignment horizontal="right"/>
    </xf>
    <xf numFmtId="0" fontId="17" fillId="28" borderId="21" xfId="7" applyFont="1" applyFill="1" applyBorder="1" applyAlignment="1">
      <alignment horizontal="left" indent="2"/>
    </xf>
    <xf numFmtId="0" fontId="16" fillId="32" borderId="21" xfId="7" applyFont="1" applyFill="1" applyBorder="1" applyAlignment="1">
      <alignment horizontal="center"/>
    </xf>
    <xf numFmtId="168" fontId="17" fillId="28" borderId="21" xfId="7" applyNumberFormat="1" applyFont="1" applyFill="1" applyBorder="1" applyAlignment="1">
      <alignment horizontal="right"/>
    </xf>
    <xf numFmtId="0" fontId="16" fillId="28" borderId="19" xfId="7" applyFont="1" applyFill="1" applyBorder="1" applyAlignment="1">
      <alignment horizontal="left" indent="1"/>
    </xf>
    <xf numFmtId="0" fontId="16" fillId="32" borderId="19" xfId="7" applyFont="1" applyFill="1" applyBorder="1" applyAlignment="1">
      <alignment horizontal="center"/>
    </xf>
    <xf numFmtId="168" fontId="16" fillId="28" borderId="19" xfId="7" applyNumberFormat="1" applyFont="1" applyFill="1" applyBorder="1" applyAlignment="1">
      <alignment horizontal="right"/>
    </xf>
    <xf numFmtId="0" fontId="17" fillId="28" borderId="0" xfId="7" applyFont="1" applyFill="1" applyBorder="1" applyAlignment="1">
      <alignment horizontal="left" indent="2"/>
    </xf>
    <xf numFmtId="0" fontId="16" fillId="32" borderId="0" xfId="7" applyFont="1" applyFill="1" applyBorder="1" applyAlignment="1">
      <alignment horizontal="center"/>
    </xf>
    <xf numFmtId="168" fontId="17" fillId="28" borderId="0" xfId="7" applyNumberFormat="1" applyFont="1" applyFill="1" applyBorder="1" applyAlignment="1">
      <alignment horizontal="right"/>
    </xf>
    <xf numFmtId="0" fontId="0" fillId="28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6" fillId="28" borderId="20" xfId="7" applyFont="1" applyFill="1" applyBorder="1" applyAlignment="1">
      <alignment horizontal="left" indent="1"/>
    </xf>
    <xf numFmtId="0" fontId="13" fillId="28" borderId="22" xfId="7" applyFont="1" applyFill="1" applyBorder="1" applyAlignment="1">
      <alignment horizontal="left" wrapText="1"/>
    </xf>
    <xf numFmtId="0" fontId="15" fillId="32" borderId="22" xfId="7" applyFont="1" applyFill="1" applyBorder="1" applyAlignment="1">
      <alignment horizontal="center" wrapText="1"/>
    </xf>
    <xf numFmtId="168" fontId="13" fillId="28" borderId="22" xfId="7" applyNumberFormat="1" applyFont="1" applyFill="1" applyBorder="1" applyAlignment="1">
      <alignment horizontal="right"/>
    </xf>
    <xf numFmtId="0" fontId="13" fillId="28" borderId="19" xfId="7" applyFont="1" applyFill="1" applyBorder="1" applyAlignment="1">
      <alignment horizontal="left"/>
    </xf>
    <xf numFmtId="0" fontId="15" fillId="32" borderId="19" xfId="7" applyFont="1" applyFill="1" applyBorder="1" applyAlignment="1">
      <alignment horizontal="center"/>
    </xf>
    <xf numFmtId="0" fontId="16" fillId="28" borderId="18" xfId="7" applyFont="1" applyFill="1" applyBorder="1" applyAlignment="1">
      <alignment horizontal="left" indent="1"/>
    </xf>
    <xf numFmtId="0" fontId="16" fillId="32" borderId="18" xfId="7" applyFont="1" applyFill="1" applyBorder="1" applyAlignment="1">
      <alignment horizontal="center"/>
    </xf>
    <xf numFmtId="168" fontId="16" fillId="28" borderId="20" xfId="7" applyNumberFormat="1" applyFont="1" applyFill="1" applyBorder="1" applyAlignment="1">
      <alignment horizontal="right"/>
    </xf>
    <xf numFmtId="168" fontId="18" fillId="28" borderId="23" xfId="7" applyNumberFormat="1" applyFont="1" applyFill="1" applyBorder="1" applyAlignment="1">
      <alignment horizontal="right"/>
    </xf>
    <xf numFmtId="0" fontId="16" fillId="28" borderId="17" xfId="7" applyFont="1" applyFill="1" applyBorder="1" applyAlignment="1">
      <alignment horizontal="left" indent="2"/>
    </xf>
    <xf numFmtId="0" fontId="16" fillId="28" borderId="17" xfId="7" applyFont="1" applyFill="1" applyBorder="1" applyAlignment="1">
      <alignment horizontal="left" wrapText="1" indent="1"/>
    </xf>
    <xf numFmtId="168" fontId="18" fillId="28" borderId="17" xfId="7" applyNumberFormat="1" applyFont="1" applyFill="1" applyBorder="1" applyAlignment="1">
      <alignment horizontal="right"/>
    </xf>
    <xf numFmtId="0" fontId="0" fillId="28" borderId="24" xfId="7" applyFont="1" applyFill="1" applyBorder="1"/>
    <xf numFmtId="0" fontId="13" fillId="28" borderId="17" xfId="7" applyFont="1" applyFill="1" applyBorder="1" applyAlignment="1">
      <alignment horizontal="left" wrapText="1"/>
    </xf>
    <xf numFmtId="0" fontId="15" fillId="32" borderId="17" xfId="7" applyFont="1" applyFill="1" applyBorder="1" applyAlignment="1">
      <alignment horizontal="center" wrapText="1"/>
    </xf>
    <xf numFmtId="0" fontId="19" fillId="28" borderId="25" xfId="7" applyFont="1" applyFill="1" applyBorder="1" applyAlignment="1">
      <alignment horizontal="left"/>
    </xf>
    <xf numFmtId="0" fontId="15" fillId="32" borderId="25" xfId="7" applyFont="1" applyFill="1" applyBorder="1" applyAlignment="1">
      <alignment horizontal="center"/>
    </xf>
    <xf numFmtId="168" fontId="19" fillId="28" borderId="25" xfId="7" applyNumberFormat="1" applyFont="1" applyFill="1" applyBorder="1" applyAlignment="1">
      <alignment horizontal="right"/>
    </xf>
    <xf numFmtId="0" fontId="0" fillId="28" borderId="26" xfId="7" applyFont="1" applyFill="1" applyBorder="1"/>
    <xf numFmtId="0" fontId="13" fillId="28" borderId="27" xfId="7" applyFont="1" applyFill="1" applyBorder="1" applyAlignment="1">
      <alignment wrapText="1"/>
    </xf>
    <xf numFmtId="168" fontId="15" fillId="32" borderId="27" xfId="7" applyNumberFormat="1" applyFont="1" applyFill="1" applyBorder="1" applyAlignment="1">
      <alignment horizontal="center" vertical="center"/>
    </xf>
    <xf numFmtId="168" fontId="15" fillId="28" borderId="17" xfId="7" applyNumberFormat="1" applyFont="1" applyFill="1" applyBorder="1" applyAlignment="1">
      <alignment horizontal="right"/>
    </xf>
    <xf numFmtId="0" fontId="17" fillId="28" borderId="20" xfId="7" applyFont="1" applyFill="1" applyBorder="1" applyAlignment="1">
      <alignment horizontal="left" wrapText="1" indent="2"/>
    </xf>
    <xf numFmtId="168" fontId="20" fillId="28" borderId="20" xfId="7" applyNumberFormat="1" applyFont="1" applyFill="1" applyBorder="1" applyAlignment="1">
      <alignment horizontal="right"/>
    </xf>
    <xf numFmtId="0" fontId="17" fillId="28" borderId="0" xfId="7" applyFont="1" applyFill="1" applyBorder="1" applyAlignment="1">
      <alignment horizontal="left" wrapText="1" indent="2"/>
    </xf>
    <xf numFmtId="168" fontId="20" fillId="28" borderId="0" xfId="7" applyNumberFormat="1" applyFont="1" applyFill="1" applyBorder="1" applyAlignment="1">
      <alignment horizontal="right"/>
    </xf>
    <xf numFmtId="0" fontId="17" fillId="28" borderId="21" xfId="7" applyFont="1" applyFill="1" applyBorder="1" applyAlignment="1">
      <alignment horizontal="left" wrapText="1" indent="2"/>
    </xf>
    <xf numFmtId="168" fontId="20" fillId="28" borderId="21" xfId="7" applyNumberFormat="1" applyFont="1" applyFill="1" applyBorder="1" applyAlignment="1">
      <alignment horizontal="right"/>
    </xf>
    <xf numFmtId="0" fontId="16" fillId="28" borderId="19" xfId="7" applyFont="1" applyFill="1" applyBorder="1" applyAlignment="1">
      <alignment horizontal="left" wrapText="1" indent="1"/>
    </xf>
    <xf numFmtId="168" fontId="15" fillId="28" borderId="19" xfId="7" applyNumberFormat="1" applyFont="1" applyFill="1" applyBorder="1" applyAlignment="1">
      <alignment horizontal="right"/>
    </xf>
    <xf numFmtId="0" fontId="13" fillId="28" borderId="23" xfId="7" applyFont="1" applyFill="1" applyBorder="1" applyAlignment="1">
      <alignment horizontal="left" wrapText="1"/>
    </xf>
    <xf numFmtId="0" fontId="15" fillId="32" borderId="23" xfId="7" applyFont="1" applyFill="1" applyBorder="1" applyAlignment="1">
      <alignment horizontal="center" wrapText="1"/>
    </xf>
    <xf numFmtId="168" fontId="15" fillId="28" borderId="20" xfId="7" applyNumberFormat="1" applyFont="1" applyFill="1" applyBorder="1" applyAlignment="1">
      <alignment horizontal="right"/>
    </xf>
    <xf numFmtId="168" fontId="15" fillId="28" borderId="0" xfId="7" applyNumberFormat="1" applyFont="1" applyFill="1" applyBorder="1" applyAlignment="1">
      <alignment horizontal="right"/>
    </xf>
    <xf numFmtId="168" fontId="15" fillId="28" borderId="21" xfId="7" applyNumberFormat="1" applyFont="1" applyFill="1" applyBorder="1" applyAlignment="1">
      <alignment horizontal="right"/>
    </xf>
    <xf numFmtId="0" fontId="17" fillId="28" borderId="20" xfId="7" applyFont="1" applyFill="1" applyBorder="1" applyAlignment="1">
      <alignment horizontal="left" wrapText="1" indent="1"/>
    </xf>
    <xf numFmtId="0" fontId="17" fillId="28" borderId="0" xfId="7" applyFont="1" applyFill="1" applyBorder="1" applyAlignment="1">
      <alignment horizontal="left" wrapText="1" indent="1"/>
    </xf>
    <xf numFmtId="0" fontId="17" fillId="28" borderId="21" xfId="7" applyFont="1" applyFill="1" applyBorder="1" applyAlignment="1">
      <alignment horizontal="left" wrapText="1" indent="1"/>
    </xf>
    <xf numFmtId="0" fontId="13" fillId="28" borderId="0" xfId="7" applyFont="1" applyFill="1" applyBorder="1" applyAlignment="1">
      <alignment horizontal="left" wrapText="1"/>
    </xf>
    <xf numFmtId="0" fontId="15" fillId="32" borderId="0" xfId="7" applyFont="1" applyFill="1" applyBorder="1" applyAlignment="1">
      <alignment horizontal="center" wrapText="1"/>
    </xf>
    <xf numFmtId="0" fontId="16" fillId="28" borderId="20" xfId="7" applyFont="1" applyFill="1" applyBorder="1" applyAlignment="1">
      <alignment horizontal="left" wrapText="1" indent="1"/>
    </xf>
    <xf numFmtId="0" fontId="19" fillId="28" borderId="22" xfId="7" applyFont="1" applyFill="1" applyBorder="1" applyAlignment="1">
      <alignment horizontal="left" wrapText="1"/>
    </xf>
    <xf numFmtId="0" fontId="15" fillId="32" borderId="22" xfId="7" applyFont="1" applyFill="1" applyBorder="1" applyAlignment="1">
      <alignment horizontal="center"/>
    </xf>
    <xf numFmtId="168" fontId="19" fillId="28" borderId="22" xfId="7" applyNumberFormat="1" applyFont="1" applyFill="1" applyBorder="1" applyAlignment="1">
      <alignment horizontal="right"/>
    </xf>
    <xf numFmtId="0" fontId="19" fillId="28" borderId="15" xfId="7" applyFont="1" applyFill="1" applyBorder="1" applyAlignment="1">
      <alignment horizontal="left" wrapText="1"/>
    </xf>
    <xf numFmtId="0" fontId="15" fillId="32" borderId="15" xfId="7" applyFont="1" applyFill="1" applyBorder="1" applyAlignment="1">
      <alignment horizontal="center"/>
    </xf>
    <xf numFmtId="168" fontId="19" fillId="28" borderId="15" xfId="7" applyNumberFormat="1" applyFont="1" applyFill="1" applyBorder="1" applyAlignment="1">
      <alignment horizontal="right"/>
    </xf>
    <xf numFmtId="0" fontId="11" fillId="33" borderId="12" xfId="8" applyFont="1" applyFill="1" applyBorder="1" applyAlignment="1">
      <alignment horizontal="center" vertical="center"/>
    </xf>
    <xf numFmtId="0" fontId="48" fillId="28" borderId="0" xfId="7" applyFill="1"/>
    <xf numFmtId="0" fontId="13" fillId="28" borderId="15" xfId="7" applyFont="1" applyFill="1" applyBorder="1" applyAlignment="1">
      <alignment horizontal="left" wrapText="1"/>
    </xf>
    <xf numFmtId="0" fontId="13" fillId="28" borderId="15" xfId="7" applyFont="1" applyFill="1" applyBorder="1" applyAlignment="1">
      <alignment horizontal="right" wrapText="1" indent="1"/>
    </xf>
    <xf numFmtId="0" fontId="37" fillId="28" borderId="0" xfId="7" applyFont="1" applyFill="1"/>
    <xf numFmtId="0" fontId="38" fillId="28" borderId="0" xfId="7" applyFont="1" applyFill="1" applyAlignment="1"/>
    <xf numFmtId="0" fontId="37" fillId="0" borderId="0" xfId="7" applyFont="1"/>
    <xf numFmtId="0" fontId="38" fillId="28" borderId="28" xfId="7" applyFont="1" applyFill="1" applyBorder="1" applyAlignment="1"/>
    <xf numFmtId="0" fontId="38" fillId="32" borderId="0" xfId="7" applyFont="1" applyFill="1" applyAlignment="1"/>
    <xf numFmtId="0" fontId="37" fillId="28" borderId="0" xfId="7" applyFont="1" applyFill="1" applyAlignment="1">
      <alignment wrapText="1"/>
    </xf>
    <xf numFmtId="0" fontId="37" fillId="0" borderId="0" xfId="7" applyFont="1" applyAlignment="1">
      <alignment wrapText="1"/>
    </xf>
    <xf numFmtId="0" fontId="38" fillId="0" borderId="0" xfId="7" applyFont="1" applyAlignment="1"/>
    <xf numFmtId="0" fontId="38" fillId="32" borderId="27" xfId="7" applyFont="1" applyFill="1" applyBorder="1" applyAlignment="1"/>
    <xf numFmtId="0" fontId="38" fillId="28" borderId="0" xfId="7" applyFont="1" applyFill="1"/>
    <xf numFmtId="0" fontId="13" fillId="28" borderId="29" xfId="7" applyFont="1" applyFill="1" applyBorder="1" applyAlignment="1">
      <alignment wrapText="1"/>
    </xf>
    <xf numFmtId="0" fontId="15" fillId="34" borderId="29" xfId="7" applyFont="1" applyFill="1" applyBorder="1" applyAlignment="1">
      <alignment horizontal="center" vertical="center"/>
    </xf>
    <xf numFmtId="0" fontId="15" fillId="34" borderId="29" xfId="7" applyFont="1" applyFill="1" applyBorder="1" applyAlignment="1">
      <alignment horizontal="right" vertical="center" indent="1"/>
    </xf>
    <xf numFmtId="0" fontId="13" fillId="28" borderId="22" xfId="7" applyFont="1" applyFill="1" applyBorder="1" applyAlignment="1">
      <alignment wrapText="1"/>
    </xf>
    <xf numFmtId="0" fontId="37" fillId="28" borderId="22" xfId="7" applyFont="1" applyFill="1" applyBorder="1"/>
    <xf numFmtId="168" fontId="37" fillId="28" borderId="22" xfId="7" applyNumberFormat="1" applyFont="1" applyFill="1" applyBorder="1"/>
    <xf numFmtId="0" fontId="15" fillId="28" borderId="19" xfId="7" applyFont="1" applyFill="1" applyBorder="1" applyAlignment="1">
      <alignment horizontal="left" wrapText="1" indent="1"/>
    </xf>
    <xf numFmtId="0" fontId="15" fillId="34" borderId="19" xfId="7" applyFont="1" applyFill="1" applyBorder="1" applyAlignment="1">
      <alignment horizontal="center"/>
    </xf>
    <xf numFmtId="168" fontId="13" fillId="27" borderId="19" xfId="4" applyNumberFormat="1" applyFont="1" applyFill="1" applyBorder="1" applyAlignment="1">
      <alignment horizontal="right"/>
    </xf>
    <xf numFmtId="168" fontId="15" fillId="28" borderId="19" xfId="4" applyNumberFormat="1" applyFont="1" applyFill="1" applyBorder="1" applyAlignment="1">
      <alignment horizontal="right"/>
    </xf>
    <xf numFmtId="0" fontId="15" fillId="28" borderId="17" xfId="7" applyFont="1" applyFill="1" applyBorder="1" applyAlignment="1">
      <alignment horizontal="left" wrapText="1" indent="1"/>
    </xf>
    <xf numFmtId="0" fontId="15" fillId="34" borderId="17" xfId="7" applyFont="1" applyFill="1" applyBorder="1" applyAlignment="1">
      <alignment horizontal="center"/>
    </xf>
    <xf numFmtId="168" fontId="13" fillId="27" borderId="17" xfId="4" applyNumberFormat="1" applyFont="1" applyFill="1" applyBorder="1" applyAlignment="1">
      <alignment horizontal="right"/>
    </xf>
    <xf numFmtId="168" fontId="15" fillId="28" borderId="17" xfId="4" applyNumberFormat="1" applyFont="1" applyFill="1" applyBorder="1" applyAlignment="1">
      <alignment horizontal="right"/>
    </xf>
    <xf numFmtId="168" fontId="15" fillId="27" borderId="17" xfId="4" applyNumberFormat="1" applyFont="1" applyFill="1" applyBorder="1" applyAlignment="1">
      <alignment horizontal="right"/>
    </xf>
    <xf numFmtId="0" fontId="37" fillId="28" borderId="22" xfId="7" applyFont="1" applyFill="1" applyBorder="1" applyAlignment="1"/>
    <xf numFmtId="168" fontId="37" fillId="28" borderId="22" xfId="7" applyNumberFormat="1" applyFont="1" applyFill="1" applyBorder="1" applyAlignment="1">
      <alignment horizontal="right"/>
    </xf>
    <xf numFmtId="0" fontId="15" fillId="34" borderId="17" xfId="7" applyFont="1" applyFill="1" applyBorder="1" applyAlignment="1">
      <alignment horizontal="center" vertical="center"/>
    </xf>
    <xf numFmtId="0" fontId="13" fillId="28" borderId="25" xfId="7" applyFont="1" applyFill="1" applyBorder="1" applyAlignment="1">
      <alignment wrapText="1"/>
    </xf>
    <xf numFmtId="0" fontId="15" fillId="34" borderId="25" xfId="7" applyFont="1" applyFill="1" applyBorder="1" applyAlignment="1">
      <alignment horizontal="center" vertical="center"/>
    </xf>
    <xf numFmtId="168" fontId="13" fillId="27" borderId="25" xfId="4" applyNumberFormat="1" applyFont="1" applyFill="1" applyBorder="1" applyAlignment="1">
      <alignment horizontal="right"/>
    </xf>
    <xf numFmtId="168" fontId="13" fillId="28" borderId="25" xfId="4" applyNumberFormat="1" applyFont="1" applyFill="1" applyBorder="1" applyAlignment="1">
      <alignment horizontal="right"/>
    </xf>
    <xf numFmtId="0" fontId="15" fillId="34" borderId="29" xfId="7" applyFont="1" applyFill="1" applyBorder="1" applyAlignment="1">
      <alignment horizontal="center"/>
    </xf>
    <xf numFmtId="0" fontId="37" fillId="28" borderId="22" xfId="7" applyFont="1" applyFill="1" applyBorder="1" applyAlignment="1">
      <alignment horizontal="center"/>
    </xf>
    <xf numFmtId="0" fontId="15" fillId="28" borderId="20" xfId="7" applyFont="1" applyFill="1" applyBorder="1" applyAlignment="1">
      <alignment horizontal="left" wrapText="1" indent="1"/>
    </xf>
    <xf numFmtId="168" fontId="13" fillId="27" borderId="20" xfId="4" applyNumberFormat="1" applyFont="1" applyFill="1" applyBorder="1" applyAlignment="1">
      <alignment horizontal="right"/>
    </xf>
    <xf numFmtId="0" fontId="15" fillId="34" borderId="22" xfId="7" applyFont="1" applyFill="1" applyBorder="1" applyAlignment="1">
      <alignment horizontal="center"/>
    </xf>
    <xf numFmtId="168" fontId="13" fillId="27" borderId="22" xfId="4" applyNumberFormat="1" applyFont="1" applyFill="1" applyBorder="1" applyAlignment="1">
      <alignment horizontal="right"/>
    </xf>
    <xf numFmtId="168" fontId="13" fillId="28" borderId="22" xfId="4" applyNumberFormat="1" applyFont="1" applyFill="1" applyBorder="1" applyAlignment="1">
      <alignment horizontal="right"/>
    </xf>
    <xf numFmtId="0" fontId="13" fillId="28" borderId="17" xfId="7" applyFont="1" applyFill="1" applyBorder="1" applyAlignment="1">
      <alignment horizontal="left" wrapText="1" indent="1"/>
    </xf>
    <xf numFmtId="10" fontId="13" fillId="27" borderId="22" xfId="10" applyNumberFormat="1" applyFont="1" applyFill="1" applyBorder="1" applyAlignment="1">
      <alignment horizontal="right"/>
    </xf>
    <xf numFmtId="0" fontId="15" fillId="34" borderId="25" xfId="7" applyFont="1" applyFill="1" applyBorder="1" applyAlignment="1">
      <alignment horizontal="center"/>
    </xf>
    <xf numFmtId="10" fontId="13" fillId="27" borderId="25" xfId="10" applyNumberFormat="1" applyFont="1" applyFill="1" applyBorder="1" applyAlignment="1">
      <alignment horizontal="right"/>
    </xf>
    <xf numFmtId="0" fontId="39" fillId="28" borderId="0" xfId="7" applyFont="1" applyFill="1" applyAlignment="1">
      <alignment wrapText="1"/>
    </xf>
    <xf numFmtId="0" fontId="13" fillId="28" borderId="20" xfId="7" applyFont="1" applyFill="1" applyBorder="1" applyAlignment="1">
      <alignment wrapText="1"/>
    </xf>
    <xf numFmtId="0" fontId="15" fillId="34" borderId="20" xfId="7" applyFont="1" applyFill="1" applyBorder="1" applyAlignment="1">
      <alignment horizontal="center" vertical="center"/>
    </xf>
    <xf numFmtId="0" fontId="15" fillId="28" borderId="22" xfId="7" applyFont="1" applyFill="1" applyBorder="1" applyAlignment="1">
      <alignment horizontal="center" vertical="center"/>
    </xf>
    <xf numFmtId="0" fontId="15" fillId="34" borderId="19" xfId="7" applyFont="1" applyFill="1" applyBorder="1" applyAlignment="1">
      <alignment horizontal="center" vertical="center"/>
    </xf>
    <xf numFmtId="168" fontId="15" fillId="27" borderId="19" xfId="4" applyNumberFormat="1" applyFont="1" applyFill="1" applyBorder="1" applyAlignment="1">
      <alignment horizontal="right"/>
    </xf>
    <xf numFmtId="168" fontId="15" fillId="27" borderId="20" xfId="4" applyNumberFormat="1" applyFont="1" applyFill="1" applyBorder="1" applyAlignment="1">
      <alignment horizontal="right"/>
    </xf>
    <xf numFmtId="168" fontId="15" fillId="28" borderId="23" xfId="4" applyNumberFormat="1" applyFont="1" applyFill="1" applyBorder="1" applyAlignment="1">
      <alignment horizontal="right"/>
    </xf>
    <xf numFmtId="168" fontId="13" fillId="27" borderId="23" xfId="4" applyNumberFormat="1" applyFont="1" applyFill="1" applyBorder="1" applyAlignment="1">
      <alignment horizontal="right"/>
    </xf>
    <xf numFmtId="0" fontId="37" fillId="28" borderId="0" xfId="0" applyFont="1" applyFill="1"/>
    <xf numFmtId="0" fontId="37" fillId="0" borderId="0" xfId="0" applyFont="1"/>
    <xf numFmtId="168" fontId="15" fillId="28" borderId="18" xfId="4" applyNumberFormat="1" applyFont="1" applyFill="1" applyBorder="1" applyAlignment="1">
      <alignment horizontal="right"/>
    </xf>
    <xf numFmtId="0" fontId="13" fillId="28" borderId="17" xfId="7" applyFont="1" applyFill="1" applyBorder="1" applyAlignment="1">
      <alignment wrapText="1"/>
    </xf>
    <xf numFmtId="0" fontId="15" fillId="28" borderId="23" xfId="7" applyFont="1" applyFill="1" applyBorder="1" applyAlignment="1">
      <alignment horizontal="left" wrapText="1" indent="1"/>
    </xf>
    <xf numFmtId="0" fontId="15" fillId="34" borderId="23" xfId="7" applyFont="1" applyFill="1" applyBorder="1" applyAlignment="1">
      <alignment horizontal="center"/>
    </xf>
    <xf numFmtId="0" fontId="15" fillId="28" borderId="18" xfId="7" applyFont="1" applyFill="1" applyBorder="1" applyAlignment="1">
      <alignment horizontal="left" wrapText="1" indent="1"/>
    </xf>
    <xf numFmtId="0" fontId="15" fillId="34" borderId="18" xfId="7" applyFont="1" applyFill="1" applyBorder="1" applyAlignment="1">
      <alignment horizontal="center"/>
    </xf>
    <xf numFmtId="168" fontId="13" fillId="27" borderId="18" xfId="4" applyNumberFormat="1" applyFont="1" applyFill="1" applyBorder="1" applyAlignment="1">
      <alignment horizontal="right"/>
    </xf>
    <xf numFmtId="0" fontId="15" fillId="34" borderId="30" xfId="7" applyFont="1" applyFill="1" applyBorder="1" applyAlignment="1">
      <alignment horizontal="center"/>
    </xf>
    <xf numFmtId="168" fontId="13" fillId="27" borderId="30" xfId="4" applyNumberFormat="1" applyFont="1" applyFill="1" applyBorder="1" applyAlignment="1">
      <alignment horizontal="right"/>
    </xf>
    <xf numFmtId="168" fontId="15" fillId="28" borderId="30" xfId="4" applyNumberFormat="1" applyFont="1" applyFill="1" applyBorder="1" applyAlignment="1">
      <alignment horizontal="right"/>
    </xf>
    <xf numFmtId="0" fontId="13" fillId="28" borderId="18" xfId="7" applyFont="1" applyFill="1" applyBorder="1" applyAlignment="1">
      <alignment horizontal="left" wrapText="1" indent="1"/>
    </xf>
    <xf numFmtId="168" fontId="15" fillId="28" borderId="33" xfId="4" applyNumberFormat="1" applyFont="1" applyFill="1" applyBorder="1" applyAlignment="1">
      <alignment horizontal="right"/>
    </xf>
    <xf numFmtId="168" fontId="15" fillId="28" borderId="34" xfId="4" applyNumberFormat="1" applyFont="1" applyFill="1" applyBorder="1" applyAlignment="1">
      <alignment horizontal="right"/>
    </xf>
    <xf numFmtId="168" fontId="15" fillId="28" borderId="35" xfId="4" applyNumberFormat="1" applyFont="1" applyFill="1" applyBorder="1" applyAlignment="1">
      <alignment horizontal="right"/>
    </xf>
    <xf numFmtId="168" fontId="15" fillId="28" borderId="32" xfId="4" applyNumberFormat="1" applyFont="1" applyFill="1" applyBorder="1" applyAlignment="1">
      <alignment horizontal="right"/>
    </xf>
    <xf numFmtId="168" fontId="15" fillId="28" borderId="36" xfId="4" applyNumberFormat="1" applyFont="1" applyFill="1" applyBorder="1" applyAlignment="1">
      <alignment horizontal="right"/>
    </xf>
    <xf numFmtId="168" fontId="13" fillId="28" borderId="31" xfId="4" applyNumberFormat="1" applyFont="1" applyFill="1" applyBorder="1" applyAlignment="1">
      <alignment horizontal="right"/>
    </xf>
    <xf numFmtId="168" fontId="13" fillId="28" borderId="37" xfId="4" applyNumberFormat="1" applyFont="1" applyFill="1" applyBorder="1" applyAlignment="1">
      <alignment horizontal="right"/>
    </xf>
    <xf numFmtId="168" fontId="15" fillId="28" borderId="32" xfId="4" applyNumberFormat="1" applyFont="1" applyFill="1" applyBorder="1" applyAlignment="1">
      <alignment horizontal="right"/>
    </xf>
    <xf numFmtId="168" fontId="13" fillId="27" borderId="38" xfId="4" applyNumberFormat="1" applyFont="1" applyFill="1" applyBorder="1" applyAlignment="1">
      <alignment horizontal="right"/>
    </xf>
    <xf numFmtId="0" fontId="13" fillId="0" borderId="0" xfId="38" applyFont="1" applyFill="1" applyBorder="1" applyAlignment="1">
      <alignment vertical="center" wrapText="1"/>
    </xf>
    <xf numFmtId="0" fontId="15" fillId="28" borderId="17" xfId="7" applyFont="1" applyFill="1" applyBorder="1" applyAlignment="1">
      <alignment horizontal="left" wrapText="1" indent="1"/>
    </xf>
    <xf numFmtId="0" fontId="41" fillId="28" borderId="15" xfId="7" applyFont="1" applyFill="1" applyBorder="1" applyAlignment="1">
      <alignment horizontal="left" wrapText="1"/>
    </xf>
    <xf numFmtId="0" fontId="43" fillId="28" borderId="0" xfId="7" applyFont="1" applyFill="1" applyAlignment="1"/>
    <xf numFmtId="168" fontId="44" fillId="28" borderId="15" xfId="7" applyNumberFormat="1" applyFont="1" applyFill="1" applyBorder="1" applyAlignment="1">
      <alignment horizontal="right"/>
    </xf>
    <xf numFmtId="0" fontId="45" fillId="28" borderId="0" xfId="7" applyFont="1" applyFill="1" applyAlignment="1">
      <alignment horizontal="center" vertical="center"/>
    </xf>
    <xf numFmtId="0" fontId="46" fillId="28" borderId="8" xfId="7" applyFont="1" applyFill="1" applyBorder="1" applyAlignment="1">
      <alignment horizontal="center"/>
    </xf>
    <xf numFmtId="0" fontId="9" fillId="28" borderId="9" xfId="9" applyFont="1" applyFill="1" applyBorder="1" applyAlignment="1">
      <alignment horizontal="center"/>
    </xf>
    <xf numFmtId="0" fontId="45" fillId="28" borderId="11" xfId="7" applyFont="1" applyFill="1" applyBorder="1" applyAlignment="1">
      <alignment horizontal="center" vertical="center"/>
    </xf>
    <xf numFmtId="0" fontId="45" fillId="0" borderId="0" xfId="7" applyFont="1" applyAlignment="1">
      <alignment horizontal="center" vertical="center"/>
    </xf>
    <xf numFmtId="0" fontId="15" fillId="28" borderId="0" xfId="0" applyFont="1" applyFill="1"/>
    <xf numFmtId="0" fontId="47" fillId="14" borderId="0" xfId="7" applyFont="1" applyFill="1"/>
    <xf numFmtId="0" fontId="40" fillId="35" borderId="12" xfId="8" applyFont="1" applyFill="1" applyBorder="1" applyAlignment="1">
      <alignment horizontal="center" vertical="center"/>
    </xf>
    <xf numFmtId="0" fontId="12" fillId="28" borderId="0" xfId="0" applyFont="1" applyFill="1"/>
    <xf numFmtId="0" fontId="13" fillId="28" borderId="15" xfId="0" applyFont="1" applyFill="1" applyBorder="1" applyAlignment="1">
      <alignment horizontal="left" vertical="top" wrapText="1"/>
    </xf>
    <xf numFmtId="0" fontId="13" fillId="28" borderId="15" xfId="0" applyFont="1" applyFill="1" applyBorder="1" applyAlignment="1">
      <alignment horizontal="right" wrapText="1"/>
    </xf>
    <xf numFmtId="0" fontId="37" fillId="36" borderId="0" xfId="0" applyFont="1" applyFill="1" applyAlignment="1">
      <alignment horizontal="center" vertical="center"/>
    </xf>
    <xf numFmtId="0" fontId="13" fillId="0" borderId="15" xfId="7" applyFont="1" applyFill="1" applyBorder="1" applyAlignment="1">
      <alignment horizontal="right" wrapText="1"/>
    </xf>
    <xf numFmtId="0" fontId="13" fillId="0" borderId="28" xfId="7" applyFont="1" applyFill="1" applyBorder="1" applyAlignment="1">
      <alignment horizontal="right" wrapText="1"/>
    </xf>
    <xf numFmtId="0" fontId="15" fillId="28" borderId="23" xfId="0" applyFont="1" applyFill="1" applyBorder="1"/>
    <xf numFmtId="0" fontId="15" fillId="36" borderId="23" xfId="0" applyFont="1" applyFill="1" applyBorder="1" applyAlignment="1">
      <alignment horizontal="center" vertical="center"/>
    </xf>
    <xf numFmtId="168" fontId="15" fillId="28" borderId="23" xfId="0" applyNumberFormat="1" applyFont="1" applyFill="1" applyBorder="1" applyAlignment="1">
      <alignment horizontal="right"/>
    </xf>
    <xf numFmtId="0" fontId="15" fillId="28" borderId="35" xfId="0" applyFont="1" applyFill="1" applyBorder="1"/>
    <xf numFmtId="0" fontId="15" fillId="28" borderId="23" xfId="0" applyFont="1" applyFill="1" applyBorder="1" applyAlignment="1">
      <alignment horizontal="right"/>
    </xf>
    <xf numFmtId="0" fontId="15" fillId="28" borderId="17" xfId="0" applyFont="1" applyFill="1" applyBorder="1"/>
    <xf numFmtId="0" fontId="15" fillId="36" borderId="17" xfId="0" applyFont="1" applyFill="1" applyBorder="1" applyAlignment="1">
      <alignment horizontal="center" vertical="center"/>
    </xf>
    <xf numFmtId="168" fontId="15" fillId="28" borderId="17" xfId="0" applyNumberFormat="1" applyFont="1" applyFill="1" applyBorder="1" applyAlignment="1">
      <alignment horizontal="right"/>
    </xf>
    <xf numFmtId="0" fontId="15" fillId="28" borderId="32" xfId="0" applyFont="1" applyFill="1" applyBorder="1"/>
    <xf numFmtId="0" fontId="15" fillId="28" borderId="17" xfId="0" applyFont="1" applyFill="1" applyBorder="1" applyAlignment="1">
      <alignment horizontal="right"/>
    </xf>
    <xf numFmtId="0" fontId="13" fillId="28" borderId="18" xfId="0" applyFont="1" applyFill="1" applyBorder="1"/>
    <xf numFmtId="0" fontId="15" fillId="36" borderId="18" xfId="0" applyFont="1" applyFill="1" applyBorder="1" applyAlignment="1">
      <alignment horizontal="center" vertical="center"/>
    </xf>
    <xf numFmtId="168" fontId="13" fillId="28" borderId="18" xfId="0" applyNumberFormat="1" applyFont="1" applyFill="1" applyBorder="1" applyAlignment="1">
      <alignment horizontal="right"/>
    </xf>
    <xf numFmtId="0" fontId="13" fillId="28" borderId="36" xfId="0" applyFont="1" applyFill="1" applyBorder="1"/>
    <xf numFmtId="0" fontId="15" fillId="36" borderId="0" xfId="0" applyFont="1" applyFill="1" applyAlignment="1">
      <alignment horizontal="center" vertical="center"/>
    </xf>
    <xf numFmtId="0" fontId="13" fillId="28" borderId="0" xfId="0" applyFont="1" applyFill="1"/>
    <xf numFmtId="0" fontId="15" fillId="28" borderId="17" xfId="0" applyFont="1" applyFill="1" applyBorder="1" applyAlignment="1">
      <alignment wrapText="1"/>
    </xf>
    <xf numFmtId="0" fontId="13" fillId="28" borderId="17" xfId="0" applyFont="1" applyFill="1" applyBorder="1"/>
    <xf numFmtId="168" fontId="13" fillId="28" borderId="17" xfId="0" applyNumberFormat="1" applyFont="1" applyFill="1" applyBorder="1" applyAlignment="1">
      <alignment horizontal="right"/>
    </xf>
    <xf numFmtId="0" fontId="15" fillId="28" borderId="39" xfId="0" applyFont="1" applyFill="1" applyBorder="1"/>
    <xf numFmtId="0" fontId="15" fillId="36" borderId="39" xfId="0" applyFont="1" applyFill="1" applyBorder="1" applyAlignment="1">
      <alignment horizontal="center" vertical="center"/>
    </xf>
    <xf numFmtId="168" fontId="15" fillId="28" borderId="39" xfId="0" applyNumberFormat="1" applyFont="1" applyFill="1" applyBorder="1" applyAlignment="1">
      <alignment horizontal="right"/>
    </xf>
    <xf numFmtId="0" fontId="6" fillId="28" borderId="0" xfId="7" applyFont="1" applyFill="1" applyAlignment="1" applyProtection="1">
      <alignment horizontal="right" vertical="center"/>
      <protection locked="0"/>
    </xf>
    <xf numFmtId="168" fontId="13" fillId="0" borderId="19" xfId="7" applyNumberFormat="1" applyFont="1" applyFill="1" applyBorder="1" applyAlignment="1">
      <alignment horizontal="right"/>
    </xf>
    <xf numFmtId="168" fontId="15" fillId="0" borderId="17" xfId="7" applyNumberFormat="1" applyFont="1" applyFill="1" applyBorder="1" applyAlignment="1">
      <alignment horizontal="right"/>
    </xf>
    <xf numFmtId="168" fontId="20" fillId="0" borderId="20" xfId="7" applyNumberFormat="1" applyFont="1" applyFill="1" applyBorder="1" applyAlignment="1">
      <alignment horizontal="right"/>
    </xf>
    <xf numFmtId="168" fontId="20" fillId="0" borderId="0" xfId="7" applyNumberFormat="1" applyFont="1" applyFill="1" applyBorder="1" applyAlignment="1">
      <alignment horizontal="right"/>
    </xf>
    <xf numFmtId="168" fontId="20" fillId="0" borderId="21" xfId="7" applyNumberFormat="1" applyFont="1" applyFill="1" applyBorder="1" applyAlignment="1">
      <alignment horizontal="right"/>
    </xf>
    <xf numFmtId="168" fontId="15" fillId="0" borderId="19" xfId="7" applyNumberFormat="1" applyFont="1" applyFill="1" applyBorder="1" applyAlignment="1">
      <alignment horizontal="right"/>
    </xf>
    <xf numFmtId="168" fontId="18" fillId="0" borderId="23" xfId="7" applyNumberFormat="1" applyFont="1" applyFill="1" applyBorder="1" applyAlignment="1">
      <alignment horizontal="right"/>
    </xf>
    <xf numFmtId="0" fontId="7" fillId="29" borderId="0" xfId="7" applyFont="1" applyFill="1" applyAlignment="1">
      <alignment horizontal="center" vertical="center"/>
    </xf>
  </cellXfs>
  <cellStyles count="58">
    <cellStyle name="20 % - Accent1" xfId="14" xr:uid="{00000000-0005-0000-0000-00000E000000}"/>
    <cellStyle name="20 % - Accent2" xfId="15" xr:uid="{00000000-0005-0000-0000-00000F000000}"/>
    <cellStyle name="20 % - Accent3" xfId="16" xr:uid="{00000000-0005-0000-0000-000010000000}"/>
    <cellStyle name="20 % - Accent4" xfId="17" xr:uid="{00000000-0005-0000-0000-000011000000}"/>
    <cellStyle name="20 % - Accent5" xfId="18" xr:uid="{00000000-0005-0000-0000-000012000000}"/>
    <cellStyle name="20 % - Accent6" xfId="19" xr:uid="{00000000-0005-0000-0000-000013000000}"/>
    <cellStyle name="40 % - Accent1" xfId="20" xr:uid="{00000000-0005-0000-0000-000014000000}"/>
    <cellStyle name="40 % - Accent2" xfId="21" xr:uid="{00000000-0005-0000-0000-000015000000}"/>
    <cellStyle name="40 % - Accent3" xfId="22" xr:uid="{00000000-0005-0000-0000-000016000000}"/>
    <cellStyle name="40 % - Accent4" xfId="23" xr:uid="{00000000-0005-0000-0000-000017000000}"/>
    <cellStyle name="40 % - Accent5" xfId="24" xr:uid="{00000000-0005-0000-0000-000018000000}"/>
    <cellStyle name="40 % - Accent6" xfId="25" xr:uid="{00000000-0005-0000-0000-000019000000}"/>
    <cellStyle name="60 % - Accent1" xfId="26" xr:uid="{00000000-0005-0000-0000-00001A000000}"/>
    <cellStyle name="60 % - Accent2" xfId="27" xr:uid="{00000000-0005-0000-0000-00001B000000}"/>
    <cellStyle name="60 % - Accent3" xfId="28" xr:uid="{00000000-0005-0000-0000-00001C000000}"/>
    <cellStyle name="60 % - Accent4" xfId="29" xr:uid="{00000000-0005-0000-0000-00001D000000}"/>
    <cellStyle name="60 % - Accent5" xfId="30" xr:uid="{00000000-0005-0000-0000-00001E000000}"/>
    <cellStyle name="60 % - Accent6" xfId="31" xr:uid="{00000000-0005-0000-0000-00001F000000}"/>
    <cellStyle name="Avertissement" xfId="32" xr:uid="{00000000-0005-0000-0000-000020000000}"/>
    <cellStyle name="Calcul" xfId="33" xr:uid="{00000000-0005-0000-0000-000021000000}"/>
    <cellStyle name="Cellule liée" xfId="34" xr:uid="{00000000-0005-0000-0000-000022000000}"/>
    <cellStyle name="Comma" xfId="4" xr:uid="{00000000-0005-0000-0000-000004000000}"/>
    <cellStyle name="Comma [0]" xfId="5" xr:uid="{00000000-0005-0000-0000-000005000000}"/>
    <cellStyle name="Comma 5" xfId="57" xr:uid="{00000000-0005-0000-0000-000039000000}"/>
    <cellStyle name="Comma_S.02.01_1_FR" xfId="52" xr:uid="{00000000-0005-0000-0000-000034000000}"/>
    <cellStyle name="Currency" xfId="2" xr:uid="{00000000-0005-0000-0000-000002000000}"/>
    <cellStyle name="Currency [0]" xfId="3" xr:uid="{00000000-0005-0000-0000-000003000000}"/>
    <cellStyle name="Currency_S.02.01_1_FR" xfId="53" xr:uid="{00000000-0005-0000-0000-000035000000}"/>
    <cellStyle name="Entrée" xfId="35" xr:uid="{00000000-0005-0000-0000-000023000000}"/>
    <cellStyle name="Hyperlink" xfId="9" xr:uid="{00000000-0005-0000-0000-000009000000}"/>
    <cellStyle name="Insatisfaisant" xfId="36" xr:uid="{00000000-0005-0000-0000-000024000000}"/>
    <cellStyle name="Lien hypertexte" xfId="8" xr:uid="{00000000-0005-0000-0000-000008000000}"/>
    <cellStyle name="Milliers" xfId="56" xr:uid="{00000000-0005-0000-0000-000038000000}"/>
    <cellStyle name="Milliers 2" xfId="12" xr:uid="{00000000-0005-0000-0000-00000C000000}"/>
    <cellStyle name="Neutre" xfId="37" xr:uid="{00000000-0005-0000-0000-000025000000}"/>
    <cellStyle name="Normal" xfId="0" builtinId="0"/>
    <cellStyle name="Normal 2" xfId="6" xr:uid="{00000000-0005-0000-0000-000006000000}"/>
    <cellStyle name="Normal 2 2" xfId="7" xr:uid="{00000000-0005-0000-0000-000007000000}"/>
    <cellStyle name="Normal 2_S.02.01_1_FR" xfId="54" xr:uid="{00000000-0005-0000-0000-000036000000}"/>
    <cellStyle name="Normal 3" xfId="11" xr:uid="{00000000-0005-0000-0000-00000B000000}"/>
    <cellStyle name="Normal 3 2" xfId="13" xr:uid="{00000000-0005-0000-0000-00000D000000}"/>
    <cellStyle name="Normal 3_S.02.01_1_FR" xfId="55" xr:uid="{00000000-0005-0000-0000-000037000000}"/>
    <cellStyle name="Normal 3_S.23.01.22" xfId="38" xr:uid="{00000000-0005-0000-0000-000026000000}"/>
    <cellStyle name="Normale 4" xfId="39" xr:uid="{00000000-0005-0000-0000-000027000000}"/>
    <cellStyle name="Normalny 13" xfId="40" xr:uid="{00000000-0005-0000-0000-000028000000}"/>
    <cellStyle name="Normalny 2 2" xfId="41" xr:uid="{00000000-0005-0000-0000-000029000000}"/>
    <cellStyle name="Normalny 4" xfId="42" xr:uid="{00000000-0005-0000-0000-00002A000000}"/>
    <cellStyle name="Percent" xfId="1" xr:uid="{00000000-0005-0000-0000-000001000000}"/>
    <cellStyle name="Pourcentage 2" xfId="10" xr:uid="{00000000-0005-0000-0000-00000A000000}"/>
    <cellStyle name="Satisfaisant" xfId="43" xr:uid="{00000000-0005-0000-0000-00002B000000}"/>
    <cellStyle name="Sortie" xfId="44" xr:uid="{00000000-0005-0000-0000-00002C000000}"/>
    <cellStyle name="Texte explicatif" xfId="45" xr:uid="{00000000-0005-0000-0000-00002D000000}"/>
    <cellStyle name="Titre" xfId="46" xr:uid="{00000000-0005-0000-0000-00002E000000}"/>
    <cellStyle name="Titre 1" xfId="47" xr:uid="{00000000-0005-0000-0000-00002F000000}"/>
    <cellStyle name="Titre 2" xfId="48" xr:uid="{00000000-0005-0000-0000-000030000000}"/>
    <cellStyle name="Titre 3" xfId="49" xr:uid="{00000000-0005-0000-0000-000031000000}"/>
    <cellStyle name="Titre 4" xfId="50" xr:uid="{00000000-0005-0000-0000-000032000000}"/>
    <cellStyle name="Vérification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28750" cy="428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C8" sqref="C8"/>
    </sheetView>
  </sheetViews>
  <sheetFormatPr defaultColWidth="11.5" defaultRowHeight="11.25" x14ac:dyDescent="0.2"/>
  <cols>
    <col min="1" max="1" width="11.5" style="3" customWidth="1"/>
    <col min="2" max="2" width="22.6640625" style="3" customWidth="1"/>
    <col min="3" max="3" width="5.83203125" style="3" customWidth="1"/>
    <col min="4" max="4" width="3.5" style="3" customWidth="1"/>
    <col min="5" max="5" width="14.1640625" style="3" customWidth="1"/>
    <col min="6" max="6" width="26.33203125" style="3" customWidth="1"/>
    <col min="7" max="7" width="19.6640625" style="3" customWidth="1"/>
    <col min="8" max="8" width="17.1640625" style="6" customWidth="1"/>
    <col min="9" max="16384" width="11.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334</v>
      </c>
      <c r="F2" s="6">
        <v>1</v>
      </c>
      <c r="G2" s="7" t="e">
        <f>VLOOKUP(MAIN!#REF!,_tabCoef,2,0)</f>
        <v>#REF!</v>
      </c>
    </row>
    <row r="3" spans="1:8" x14ac:dyDescent="0.2">
      <c r="A3" s="4" t="s">
        <v>9</v>
      </c>
      <c r="B3" s="3" t="s">
        <v>10</v>
      </c>
      <c r="C3" s="3" t="s">
        <v>11</v>
      </c>
      <c r="E3" s="5" t="s">
        <v>335</v>
      </c>
      <c r="F3" s="6">
        <v>1000</v>
      </c>
      <c r="G3" s="6"/>
    </row>
    <row r="4" spans="1:8" x14ac:dyDescent="0.2">
      <c r="A4" s="4" t="s">
        <v>12</v>
      </c>
      <c r="B4" s="3" t="s">
        <v>13</v>
      </c>
      <c r="C4" s="3" t="s">
        <v>14</v>
      </c>
      <c r="E4" s="5" t="s">
        <v>336</v>
      </c>
      <c r="F4" s="6">
        <v>1000000</v>
      </c>
      <c r="G4" s="6"/>
    </row>
    <row r="5" spans="1:8" x14ac:dyDescent="0.2">
      <c r="A5" s="4" t="s">
        <v>15</v>
      </c>
      <c r="B5" s="3" t="s">
        <v>16</v>
      </c>
      <c r="C5" s="3" t="s">
        <v>17</v>
      </c>
      <c r="E5" s="6"/>
      <c r="F5" s="6"/>
      <c r="G5" s="6"/>
    </row>
    <row r="6" spans="1:8" x14ac:dyDescent="0.2">
      <c r="A6" s="4" t="s">
        <v>18</v>
      </c>
      <c r="B6" s="3" t="s">
        <v>19</v>
      </c>
      <c r="C6" s="3" t="s">
        <v>20</v>
      </c>
      <c r="E6" s="1" t="s">
        <v>21</v>
      </c>
      <c r="F6" s="2" t="s">
        <v>22</v>
      </c>
      <c r="G6" s="2" t="s">
        <v>23</v>
      </c>
      <c r="H6" s="192" t="s">
        <v>24</v>
      </c>
    </row>
    <row r="7" spans="1:8" x14ac:dyDescent="0.2">
      <c r="A7" s="4" t="s">
        <v>25</v>
      </c>
      <c r="B7" s="3" t="s">
        <v>337</v>
      </c>
      <c r="C7" s="3" t="s">
        <v>338</v>
      </c>
      <c r="E7" s="5" t="s">
        <v>26</v>
      </c>
      <c r="F7" s="6" t="s">
        <v>27</v>
      </c>
      <c r="G7" s="6" t="e">
        <f>VLOOKUP(_period,$E$7:$F$11,2,0)</f>
        <v>#REF!</v>
      </c>
      <c r="H7" s="6" t="e">
        <f>MID(_asatdate,6,100)</f>
        <v>#REF!</v>
      </c>
    </row>
    <row r="8" spans="1:8" x14ac:dyDescent="0.2">
      <c r="A8" s="4" t="s">
        <v>331</v>
      </c>
      <c r="B8" s="3" t="s">
        <v>330</v>
      </c>
      <c r="C8" s="3" t="s">
        <v>332</v>
      </c>
      <c r="E8" s="5" t="s">
        <v>28</v>
      </c>
      <c r="F8" s="6" t="s">
        <v>29</v>
      </c>
      <c r="G8" s="6"/>
    </row>
    <row r="9" spans="1:8" x14ac:dyDescent="0.2">
      <c r="E9" s="5" t="s">
        <v>30</v>
      </c>
      <c r="F9" s="6" t="s">
        <v>31</v>
      </c>
      <c r="G9" s="6"/>
    </row>
    <row r="10" spans="1:8" x14ac:dyDescent="0.2">
      <c r="E10" s="5" t="s">
        <v>32</v>
      </c>
      <c r="F10" s="6" t="s">
        <v>33</v>
      </c>
      <c r="G10" s="6"/>
    </row>
    <row r="11" spans="1:8" x14ac:dyDescent="0.2">
      <c r="E11" s="5" t="s">
        <v>328</v>
      </c>
      <c r="F11" s="6" t="s">
        <v>329</v>
      </c>
      <c r="G11" s="6"/>
    </row>
    <row r="13" spans="1:8" x14ac:dyDescent="0.2">
      <c r="G13" s="2" t="s">
        <v>34</v>
      </c>
    </row>
    <row r="14" spans="1:8" x14ac:dyDescent="0.2">
      <c r="G14" s="5" t="s">
        <v>333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C13"/>
  <sheetViews>
    <sheetView tabSelected="1" zoomScale="110" zoomScaleNormal="110" workbookViewId="0">
      <pane ySplit="3" topLeftCell="A4" activePane="bottomLeft" state="frozen"/>
      <selection activeCell="E37" sqref="E37"/>
      <selection pane="bottomLeft" activeCell="B22" sqref="B22"/>
    </sheetView>
  </sheetViews>
  <sheetFormatPr defaultColWidth="11.1640625" defaultRowHeight="12.75" x14ac:dyDescent="0.2"/>
  <cols>
    <col min="1" max="1" width="15.6640625" style="15" customWidth="1"/>
    <col min="2" max="2" width="88" style="15" customWidth="1"/>
    <col min="3" max="3" width="9.5" style="15" customWidth="1"/>
    <col min="4" max="4" width="10.1640625" style="190" customWidth="1"/>
    <col min="5" max="33" width="11.1640625" style="15" customWidth="1"/>
    <col min="34" max="16384" width="11.1640625" style="15"/>
  </cols>
  <sheetData>
    <row r="1" spans="1:29" ht="21" customHeight="1" x14ac:dyDescent="0.2">
      <c r="A1" s="8"/>
      <c r="B1" s="8"/>
      <c r="C1" s="8"/>
      <c r="D1" s="222" t="s">
        <v>330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21" customHeight="1" x14ac:dyDescent="0.2">
      <c r="A2" s="8"/>
      <c r="B2" s="8"/>
      <c r="C2" s="8"/>
      <c r="D2" s="186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21" x14ac:dyDescent="0.2">
      <c r="A3" s="230" t="s">
        <v>35</v>
      </c>
      <c r="B3" s="230"/>
      <c r="C3" s="230"/>
      <c r="D3" s="23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x14ac:dyDescent="0.2">
      <c r="A4" s="9"/>
      <c r="B4" s="9"/>
      <c r="C4" s="10"/>
      <c r="D4" s="187" t="s">
        <v>250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2">
      <c r="A5" s="11" t="s">
        <v>245</v>
      </c>
      <c r="B5" s="11" t="s">
        <v>239</v>
      </c>
      <c r="C5" s="12" t="s">
        <v>36</v>
      </c>
      <c r="D5" s="188" t="str">
        <f t="shared" ref="D5:D6" si="0">HYPERLINK("#"&amp;_bip_prefix&amp;$A5&amp;"_EN","link")</f>
        <v>link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x14ac:dyDescent="0.2">
      <c r="A6" s="13" t="s">
        <v>246</v>
      </c>
      <c r="B6" s="13" t="s">
        <v>240</v>
      </c>
      <c r="C6" s="14" t="s">
        <v>37</v>
      </c>
      <c r="D6" s="188" t="str">
        <f t="shared" si="0"/>
        <v>link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">
      <c r="A7" s="13" t="s">
        <v>247</v>
      </c>
      <c r="B7" s="13" t="s">
        <v>286</v>
      </c>
      <c r="C7" s="14" t="s">
        <v>38</v>
      </c>
      <c r="D7" s="188" t="str">
        <f>HYPERLINK("#"&amp;_bip_prefix&amp;$A7&amp;"_EN","link")</f>
        <v>link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x14ac:dyDescent="0.2">
      <c r="A8" s="13" t="s">
        <v>248</v>
      </c>
      <c r="B8" s="13" t="s">
        <v>287</v>
      </c>
      <c r="C8" s="14" t="s">
        <v>39</v>
      </c>
      <c r="D8" s="188" t="str">
        <f>HYPERLINK("#"&amp;_bip_prefix&amp;$A8&amp;"_EN","link")</f>
        <v>link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x14ac:dyDescent="0.2">
      <c r="A9" s="13" t="s">
        <v>249</v>
      </c>
      <c r="B9" s="13" t="s">
        <v>287</v>
      </c>
      <c r="C9" s="14" t="s">
        <v>40</v>
      </c>
      <c r="D9" s="188" t="str">
        <f>HYPERLINK("#"&amp;_bip_prefix&amp;$A9&amp;"_EN","link")</f>
        <v>link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x14ac:dyDescent="0.2">
      <c r="A10" s="13" t="s">
        <v>284</v>
      </c>
      <c r="B10" s="13" t="s">
        <v>285</v>
      </c>
      <c r="C10" s="14" t="s">
        <v>238</v>
      </c>
      <c r="D10" s="188" t="str">
        <f t="shared" ref="D10" si="1">HYPERLINK("#"&amp;_bip_prefix&amp;$A10&amp;"_EN","link")</f>
        <v>link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ht="13.5" thickBot="1" x14ac:dyDescent="0.25">
      <c r="A11" s="16"/>
      <c r="B11" s="16"/>
      <c r="C11" s="16"/>
      <c r="D11" s="18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x14ac:dyDescent="0.2">
      <c r="A12" s="8"/>
      <c r="B12" s="8"/>
      <c r="C12" s="8"/>
      <c r="D12" s="186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x14ac:dyDescent="0.2">
      <c r="A13" s="8"/>
      <c r="B13" s="8"/>
      <c r="C13" s="8"/>
      <c r="D13" s="186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</sheetData>
  <mergeCells count="1"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L74"/>
  <sheetViews>
    <sheetView zoomScale="110" zoomScaleNormal="110" workbookViewId="0">
      <selection activeCell="B5" sqref="B5"/>
    </sheetView>
  </sheetViews>
  <sheetFormatPr defaultColWidth="11.5" defaultRowHeight="11.25" x14ac:dyDescent="0.2"/>
  <cols>
    <col min="1" max="1" width="7.83203125" style="19" customWidth="1"/>
    <col min="2" max="2" width="82.5" style="109" customWidth="1"/>
    <col min="3" max="3" width="6.1640625" style="114" bestFit="1" customWidth="1"/>
    <col min="4" max="4" width="15.6640625" style="109" customWidth="1"/>
    <col min="5" max="5" width="6.5" style="109" customWidth="1"/>
    <col min="6" max="22" width="11.5" style="19" customWidth="1"/>
    <col min="23" max="16384" width="11.5" style="19"/>
  </cols>
  <sheetData>
    <row r="1" spans="1:12" ht="17.25" customHeight="1" thickBot="1" x14ac:dyDescent="0.25">
      <c r="A1" s="17" t="s">
        <v>41</v>
      </c>
      <c r="B1" s="107"/>
      <c r="C1" s="108"/>
      <c r="D1" s="107"/>
      <c r="E1" s="107"/>
      <c r="F1" s="18"/>
      <c r="G1" s="18"/>
      <c r="H1" s="18"/>
      <c r="I1" s="18"/>
      <c r="J1" s="18"/>
      <c r="K1" s="18"/>
      <c r="L1" s="18"/>
    </row>
    <row r="2" spans="1:12" ht="3" customHeight="1" x14ac:dyDescent="0.2">
      <c r="A2" s="20"/>
      <c r="B2" s="107"/>
      <c r="C2" s="108"/>
      <c r="D2" s="107"/>
      <c r="E2" s="107"/>
      <c r="F2" s="18"/>
      <c r="G2" s="18"/>
      <c r="H2" s="18"/>
      <c r="I2" s="18"/>
      <c r="J2" s="18"/>
      <c r="K2" s="18"/>
      <c r="L2" s="18"/>
    </row>
    <row r="3" spans="1:12" x14ac:dyDescent="0.2">
      <c r="A3" s="21"/>
      <c r="B3" s="22" t="s">
        <v>339</v>
      </c>
      <c r="C3" s="108"/>
      <c r="D3" s="23"/>
      <c r="E3" s="107"/>
      <c r="F3" s="18"/>
      <c r="G3" s="18"/>
      <c r="H3" s="18"/>
      <c r="I3" s="18"/>
      <c r="J3" s="18"/>
      <c r="K3" s="18"/>
      <c r="L3" s="18"/>
    </row>
    <row r="4" spans="1:12" x14ac:dyDescent="0.2">
      <c r="A4" s="24"/>
      <c r="B4" s="22"/>
      <c r="C4" s="108"/>
      <c r="D4" s="23"/>
      <c r="E4" s="107"/>
      <c r="F4" s="18"/>
      <c r="G4" s="18"/>
      <c r="H4" s="18"/>
      <c r="I4" s="18"/>
      <c r="J4" s="18"/>
      <c r="K4" s="18"/>
      <c r="L4" s="18"/>
    </row>
    <row r="5" spans="1:12" ht="34.5" thickBot="1" x14ac:dyDescent="0.25">
      <c r="A5" s="24"/>
      <c r="B5" s="25" t="s">
        <v>340</v>
      </c>
      <c r="C5" s="110"/>
      <c r="D5" s="198" t="s">
        <v>42</v>
      </c>
      <c r="E5" s="107"/>
      <c r="F5" s="18"/>
      <c r="G5" s="18"/>
      <c r="H5" s="18"/>
      <c r="I5" s="18"/>
      <c r="J5" s="18"/>
      <c r="K5" s="18"/>
      <c r="L5" s="18"/>
    </row>
    <row r="6" spans="1:12" x14ac:dyDescent="0.2">
      <c r="A6" s="18"/>
      <c r="B6" s="27"/>
      <c r="C6" s="111"/>
      <c r="D6" s="28" t="s">
        <v>181</v>
      </c>
      <c r="E6" s="107"/>
      <c r="F6" s="18"/>
      <c r="G6" s="18"/>
      <c r="H6" s="18"/>
      <c r="I6" s="18"/>
      <c r="J6" s="18"/>
      <c r="K6" s="18"/>
      <c r="L6" s="18"/>
    </row>
    <row r="7" spans="1:12" x14ac:dyDescent="0.2">
      <c r="A7" s="18"/>
      <c r="B7" s="29" t="s">
        <v>43</v>
      </c>
      <c r="C7" s="30" t="s">
        <v>44</v>
      </c>
      <c r="D7" s="31">
        <v>0</v>
      </c>
      <c r="E7" s="107"/>
      <c r="F7" s="18"/>
      <c r="G7" s="18"/>
      <c r="H7" s="18"/>
      <c r="I7" s="18"/>
      <c r="J7" s="18"/>
      <c r="K7" s="18"/>
      <c r="L7" s="18"/>
    </row>
    <row r="8" spans="1:12" x14ac:dyDescent="0.2">
      <c r="A8" s="18"/>
      <c r="B8" s="29" t="s">
        <v>45</v>
      </c>
      <c r="C8" s="30" t="s">
        <v>46</v>
      </c>
      <c r="D8" s="31">
        <v>15</v>
      </c>
      <c r="E8" s="107"/>
      <c r="F8" s="18"/>
      <c r="G8" s="18"/>
      <c r="H8" s="18"/>
      <c r="I8" s="18"/>
      <c r="J8" s="18"/>
      <c r="K8" s="18"/>
      <c r="L8" s="18"/>
    </row>
    <row r="9" spans="1:12" x14ac:dyDescent="0.2">
      <c r="A9" s="18"/>
      <c r="B9" s="29" t="s">
        <v>47</v>
      </c>
      <c r="C9" s="30" t="s">
        <v>48</v>
      </c>
      <c r="D9" s="31">
        <v>0</v>
      </c>
      <c r="E9" s="107"/>
      <c r="F9" s="18"/>
      <c r="G9" s="18"/>
      <c r="H9" s="18"/>
      <c r="I9" s="18"/>
      <c r="J9" s="18"/>
      <c r="K9" s="18"/>
      <c r="L9" s="18"/>
    </row>
    <row r="10" spans="1:12" x14ac:dyDescent="0.2">
      <c r="A10" s="18"/>
      <c r="B10" s="32" t="s">
        <v>49</v>
      </c>
      <c r="C10" s="33" t="s">
        <v>50</v>
      </c>
      <c r="D10" s="34">
        <v>0</v>
      </c>
      <c r="E10" s="107"/>
      <c r="F10" s="18"/>
      <c r="G10" s="18"/>
      <c r="H10" s="18"/>
      <c r="I10" s="18"/>
      <c r="J10" s="18"/>
      <c r="K10" s="18"/>
      <c r="L10" s="18"/>
    </row>
    <row r="11" spans="1:12" ht="22.5" x14ac:dyDescent="0.2">
      <c r="A11" s="18"/>
      <c r="B11" s="35" t="s">
        <v>51</v>
      </c>
      <c r="C11" s="36" t="s">
        <v>52</v>
      </c>
      <c r="D11" s="37">
        <v>33758</v>
      </c>
      <c r="E11" s="107"/>
      <c r="F11" s="18"/>
      <c r="G11" s="18"/>
      <c r="H11" s="18"/>
      <c r="I11" s="18"/>
      <c r="J11" s="18"/>
      <c r="K11" s="18"/>
      <c r="L11" s="18"/>
    </row>
    <row r="12" spans="1:12" x14ac:dyDescent="0.2">
      <c r="A12" s="18"/>
      <c r="B12" s="38" t="s">
        <v>53</v>
      </c>
      <c r="C12" s="39" t="s">
        <v>54</v>
      </c>
      <c r="D12" s="40">
        <v>0</v>
      </c>
      <c r="E12" s="107"/>
      <c r="F12" s="18"/>
      <c r="G12" s="18"/>
      <c r="H12" s="18"/>
      <c r="I12" s="18"/>
      <c r="J12" s="18"/>
      <c r="K12" s="18"/>
      <c r="L12" s="18"/>
    </row>
    <row r="13" spans="1:12" x14ac:dyDescent="0.2">
      <c r="A13" s="18"/>
      <c r="B13" s="38" t="s">
        <v>55</v>
      </c>
      <c r="C13" s="39" t="s">
        <v>56</v>
      </c>
      <c r="D13" s="40">
        <v>0</v>
      </c>
      <c r="E13" s="107"/>
      <c r="F13" s="18"/>
      <c r="G13" s="18"/>
      <c r="H13" s="18"/>
      <c r="I13" s="18"/>
      <c r="J13" s="18"/>
      <c r="K13" s="18"/>
      <c r="L13" s="18"/>
    </row>
    <row r="14" spans="1:12" x14ac:dyDescent="0.2">
      <c r="A14" s="18"/>
      <c r="B14" s="38" t="s">
        <v>57</v>
      </c>
      <c r="C14" s="39" t="s">
        <v>58</v>
      </c>
      <c r="D14" s="40">
        <v>0</v>
      </c>
      <c r="E14" s="107"/>
      <c r="F14" s="18"/>
      <c r="G14" s="18"/>
      <c r="H14" s="18"/>
      <c r="I14" s="18"/>
      <c r="J14" s="18"/>
      <c r="K14" s="18"/>
      <c r="L14" s="18"/>
    </row>
    <row r="15" spans="1:12" x14ac:dyDescent="0.2">
      <c r="A15" s="18"/>
      <c r="B15" s="41" t="s">
        <v>59</v>
      </c>
      <c r="C15" s="42" t="s">
        <v>60</v>
      </c>
      <c r="D15" s="43">
        <v>0</v>
      </c>
      <c r="E15" s="107"/>
      <c r="F15" s="18"/>
      <c r="G15" s="18"/>
      <c r="H15" s="18"/>
      <c r="I15" s="18"/>
      <c r="J15" s="18"/>
      <c r="K15" s="18"/>
      <c r="L15" s="18"/>
    </row>
    <row r="16" spans="1:12" x14ac:dyDescent="0.2">
      <c r="A16" s="18"/>
      <c r="B16" s="44" t="s">
        <v>61</v>
      </c>
      <c r="C16" s="45" t="s">
        <v>62</v>
      </c>
      <c r="D16" s="46">
        <v>0</v>
      </c>
      <c r="E16" s="107"/>
      <c r="F16" s="18"/>
      <c r="G16" s="18"/>
      <c r="H16" s="18"/>
      <c r="I16" s="18"/>
      <c r="J16" s="18"/>
      <c r="K16" s="18"/>
      <c r="L16" s="18"/>
    </row>
    <row r="17" spans="1:12" x14ac:dyDescent="0.2">
      <c r="A17" s="18"/>
      <c r="B17" s="47" t="s">
        <v>63</v>
      </c>
      <c r="C17" s="48" t="s">
        <v>64</v>
      </c>
      <c r="D17" s="49">
        <v>23037</v>
      </c>
      <c r="E17" s="107"/>
      <c r="F17" s="18"/>
      <c r="G17" s="18"/>
      <c r="H17" s="18"/>
      <c r="I17" s="18"/>
      <c r="J17" s="18"/>
      <c r="K17" s="18"/>
      <c r="L17" s="18"/>
    </row>
    <row r="18" spans="1:12" x14ac:dyDescent="0.2">
      <c r="A18" s="18"/>
      <c r="B18" s="41" t="s">
        <v>251</v>
      </c>
      <c r="C18" s="42" t="s">
        <v>65</v>
      </c>
      <c r="D18" s="43">
        <v>6702</v>
      </c>
      <c r="E18" s="107"/>
      <c r="F18" s="18"/>
      <c r="G18" s="18"/>
      <c r="H18" s="18"/>
      <c r="I18" s="18"/>
      <c r="J18" s="18"/>
      <c r="K18" s="18"/>
      <c r="L18" s="18"/>
    </row>
    <row r="19" spans="1:12" x14ac:dyDescent="0.2">
      <c r="A19" s="18"/>
      <c r="B19" s="50" t="s">
        <v>252</v>
      </c>
      <c r="C19" s="51" t="s">
        <v>66</v>
      </c>
      <c r="D19" s="52">
        <v>16335</v>
      </c>
      <c r="E19" s="107"/>
      <c r="F19" s="18"/>
      <c r="G19" s="18"/>
      <c r="H19" s="18"/>
      <c r="I19" s="18"/>
      <c r="J19" s="18"/>
      <c r="K19" s="18"/>
      <c r="L19" s="18"/>
    </row>
    <row r="20" spans="1:12" s="54" customFormat="1" x14ac:dyDescent="0.2">
      <c r="A20" s="53"/>
      <c r="B20" s="50" t="s">
        <v>67</v>
      </c>
      <c r="C20" s="51" t="s">
        <v>68</v>
      </c>
      <c r="D20" s="52">
        <v>0</v>
      </c>
      <c r="E20" s="112"/>
      <c r="F20" s="53"/>
      <c r="G20" s="53"/>
      <c r="H20" s="53"/>
      <c r="I20" s="53"/>
      <c r="J20" s="53"/>
      <c r="K20" s="53"/>
      <c r="L20" s="53"/>
    </row>
    <row r="21" spans="1:12" x14ac:dyDescent="0.2">
      <c r="A21" s="18"/>
      <c r="B21" s="44" t="s">
        <v>69</v>
      </c>
      <c r="C21" s="45" t="s">
        <v>70</v>
      </c>
      <c r="D21" s="46">
        <v>0</v>
      </c>
      <c r="E21" s="107"/>
      <c r="F21" s="18"/>
      <c r="G21" s="18"/>
      <c r="H21" s="18"/>
      <c r="I21" s="18"/>
      <c r="J21" s="18"/>
      <c r="K21" s="18"/>
      <c r="L21" s="18"/>
    </row>
    <row r="22" spans="1:12" x14ac:dyDescent="0.2">
      <c r="A22" s="18"/>
      <c r="B22" s="47" t="s">
        <v>71</v>
      </c>
      <c r="C22" s="48" t="s">
        <v>72</v>
      </c>
      <c r="D22" s="49">
        <v>10721</v>
      </c>
      <c r="E22" s="107"/>
      <c r="F22" s="18"/>
      <c r="G22" s="18"/>
      <c r="H22" s="18"/>
      <c r="I22" s="18"/>
      <c r="J22" s="18"/>
      <c r="K22" s="18"/>
      <c r="L22" s="18"/>
    </row>
    <row r="23" spans="1:12" x14ac:dyDescent="0.2">
      <c r="A23" s="18"/>
      <c r="B23" s="38" t="s">
        <v>73</v>
      </c>
      <c r="C23" s="39" t="s">
        <v>74</v>
      </c>
      <c r="D23" s="40">
        <v>0</v>
      </c>
      <c r="E23" s="107"/>
      <c r="F23" s="18"/>
      <c r="G23" s="18"/>
      <c r="H23" s="18"/>
      <c r="I23" s="18"/>
      <c r="J23" s="18"/>
      <c r="K23" s="18"/>
      <c r="L23" s="18"/>
    </row>
    <row r="24" spans="1:12" x14ac:dyDescent="0.2">
      <c r="A24" s="18"/>
      <c r="B24" s="38" t="s">
        <v>75</v>
      </c>
      <c r="C24" s="39" t="s">
        <v>76</v>
      </c>
      <c r="D24" s="40">
        <v>0</v>
      </c>
      <c r="E24" s="107"/>
      <c r="F24" s="18"/>
      <c r="G24" s="18"/>
      <c r="H24" s="18"/>
      <c r="I24" s="18"/>
      <c r="J24" s="18"/>
      <c r="K24" s="18"/>
      <c r="L24" s="18"/>
    </row>
    <row r="25" spans="1:12" x14ac:dyDescent="0.2">
      <c r="A25" s="18"/>
      <c r="B25" s="55" t="s">
        <v>77</v>
      </c>
      <c r="C25" s="42" t="s">
        <v>78</v>
      </c>
      <c r="D25" s="40">
        <v>0</v>
      </c>
      <c r="E25" s="107"/>
      <c r="F25" s="18"/>
      <c r="G25" s="18"/>
      <c r="H25" s="18"/>
      <c r="I25" s="18"/>
      <c r="J25" s="18"/>
      <c r="K25" s="18"/>
      <c r="L25" s="18"/>
    </row>
    <row r="26" spans="1:12" ht="22.5" x14ac:dyDescent="0.2">
      <c r="A26" s="18"/>
      <c r="B26" s="56" t="s">
        <v>79</v>
      </c>
      <c r="C26" s="57" t="s">
        <v>80</v>
      </c>
      <c r="D26" s="58">
        <v>0</v>
      </c>
      <c r="E26" s="107"/>
      <c r="F26" s="18"/>
      <c r="G26" s="18"/>
      <c r="H26" s="18"/>
      <c r="I26" s="18"/>
      <c r="J26" s="18"/>
      <c r="K26" s="18"/>
      <c r="L26" s="18"/>
    </row>
    <row r="27" spans="1:12" x14ac:dyDescent="0.2">
      <c r="A27" s="18"/>
      <c r="B27" s="59" t="s">
        <v>81</v>
      </c>
      <c r="C27" s="60" t="s">
        <v>82</v>
      </c>
      <c r="D27" s="37">
        <v>5005</v>
      </c>
      <c r="E27" s="107"/>
      <c r="F27" s="18"/>
      <c r="G27" s="18"/>
      <c r="H27" s="18"/>
      <c r="I27" s="18"/>
      <c r="J27" s="18"/>
      <c r="K27" s="18"/>
      <c r="L27" s="18"/>
    </row>
    <row r="28" spans="1:12" x14ac:dyDescent="0.2">
      <c r="A28" s="18"/>
      <c r="B28" s="38" t="s">
        <v>83</v>
      </c>
      <c r="C28" s="39" t="s">
        <v>84</v>
      </c>
      <c r="D28" s="40">
        <v>0</v>
      </c>
      <c r="E28" s="107"/>
      <c r="F28" s="18"/>
      <c r="G28" s="18"/>
      <c r="H28" s="18"/>
      <c r="I28" s="18"/>
      <c r="J28" s="18"/>
      <c r="K28" s="18"/>
      <c r="L28" s="18"/>
    </row>
    <row r="29" spans="1:12" x14ac:dyDescent="0.2">
      <c r="A29" s="18"/>
      <c r="B29" s="38" t="s">
        <v>85</v>
      </c>
      <c r="C29" s="39" t="s">
        <v>86</v>
      </c>
      <c r="D29" s="40">
        <v>0</v>
      </c>
      <c r="E29" s="107"/>
      <c r="F29" s="18"/>
      <c r="G29" s="18"/>
      <c r="H29" s="18"/>
      <c r="I29" s="18"/>
      <c r="J29" s="18"/>
      <c r="K29" s="18"/>
      <c r="L29" s="18"/>
    </row>
    <row r="30" spans="1:12" x14ac:dyDescent="0.2">
      <c r="A30" s="18"/>
      <c r="B30" s="61" t="s">
        <v>87</v>
      </c>
      <c r="C30" s="62" t="s">
        <v>88</v>
      </c>
      <c r="D30" s="63">
        <v>5005</v>
      </c>
      <c r="E30" s="107"/>
      <c r="F30" s="18"/>
      <c r="G30" s="18"/>
      <c r="H30" s="18"/>
      <c r="I30" s="18"/>
      <c r="J30" s="18"/>
      <c r="K30" s="18"/>
      <c r="L30" s="18"/>
    </row>
    <row r="31" spans="1:12" x14ac:dyDescent="0.2">
      <c r="A31" s="18"/>
      <c r="B31" s="59" t="s">
        <v>89</v>
      </c>
      <c r="C31" s="60" t="s">
        <v>90</v>
      </c>
      <c r="D31" s="64">
        <v>60935</v>
      </c>
      <c r="E31" s="107"/>
      <c r="F31" s="18"/>
      <c r="G31" s="18"/>
      <c r="H31" s="18"/>
      <c r="I31" s="18"/>
      <c r="J31" s="18"/>
      <c r="K31" s="18"/>
      <c r="L31" s="18"/>
    </row>
    <row r="32" spans="1:12" x14ac:dyDescent="0.2">
      <c r="A32" s="18"/>
      <c r="B32" s="38" t="s">
        <v>253</v>
      </c>
      <c r="C32" s="39" t="s">
        <v>91</v>
      </c>
      <c r="D32" s="40">
        <v>60935</v>
      </c>
      <c r="E32" s="107"/>
      <c r="F32" s="18"/>
      <c r="G32" s="18"/>
      <c r="H32" s="18"/>
      <c r="I32" s="18"/>
      <c r="J32" s="18"/>
      <c r="K32" s="18"/>
      <c r="L32" s="18"/>
    </row>
    <row r="33" spans="1:12" x14ac:dyDescent="0.2">
      <c r="A33" s="18"/>
      <c r="B33" s="65" t="s">
        <v>254</v>
      </c>
      <c r="C33" s="39" t="s">
        <v>92</v>
      </c>
      <c r="D33" s="40">
        <v>60935</v>
      </c>
      <c r="E33" s="107"/>
      <c r="F33" s="18"/>
      <c r="G33" s="18"/>
      <c r="H33" s="18"/>
      <c r="I33" s="18"/>
      <c r="J33" s="18"/>
      <c r="K33" s="18"/>
      <c r="L33" s="18"/>
    </row>
    <row r="34" spans="1:12" x14ac:dyDescent="0.2">
      <c r="A34" s="18"/>
      <c r="B34" s="65" t="s">
        <v>255</v>
      </c>
      <c r="C34" s="39" t="s">
        <v>93</v>
      </c>
      <c r="D34" s="40">
        <v>0</v>
      </c>
      <c r="E34" s="107"/>
      <c r="F34" s="18"/>
      <c r="G34" s="18"/>
      <c r="H34" s="18"/>
      <c r="I34" s="18"/>
      <c r="J34" s="18"/>
      <c r="K34" s="18"/>
      <c r="L34" s="18"/>
    </row>
    <row r="35" spans="1:12" x14ac:dyDescent="0.2">
      <c r="A35" s="18"/>
      <c r="B35" s="66" t="s">
        <v>94</v>
      </c>
      <c r="C35" s="39" t="s">
        <v>95</v>
      </c>
      <c r="D35" s="40">
        <v>0</v>
      </c>
      <c r="E35" s="107"/>
      <c r="F35" s="18"/>
      <c r="G35" s="18"/>
      <c r="H35" s="18"/>
      <c r="I35" s="18"/>
      <c r="J35" s="18"/>
      <c r="K35" s="18"/>
      <c r="L35" s="18"/>
    </row>
    <row r="36" spans="1:12" x14ac:dyDescent="0.2">
      <c r="A36" s="18"/>
      <c r="B36" s="65" t="s">
        <v>96</v>
      </c>
      <c r="C36" s="39" t="s">
        <v>97</v>
      </c>
      <c r="D36" s="40">
        <v>0</v>
      </c>
      <c r="E36" s="107"/>
      <c r="F36" s="18"/>
      <c r="G36" s="18"/>
      <c r="H36" s="18"/>
      <c r="I36" s="18"/>
      <c r="J36" s="18"/>
      <c r="K36" s="18"/>
      <c r="L36" s="18"/>
    </row>
    <row r="37" spans="1:12" x14ac:dyDescent="0.2">
      <c r="A37" s="18"/>
      <c r="B37" s="65" t="s">
        <v>98</v>
      </c>
      <c r="C37" s="39" t="s">
        <v>99</v>
      </c>
      <c r="D37" s="40">
        <v>0</v>
      </c>
      <c r="E37" s="107"/>
      <c r="F37" s="18"/>
      <c r="G37" s="18"/>
      <c r="H37" s="18"/>
      <c r="I37" s="18"/>
      <c r="J37" s="18"/>
      <c r="K37" s="18"/>
      <c r="L37" s="18"/>
    </row>
    <row r="38" spans="1:12" x14ac:dyDescent="0.2">
      <c r="A38" s="18"/>
      <c r="B38" s="61" t="s">
        <v>100</v>
      </c>
      <c r="C38" s="62" t="s">
        <v>101</v>
      </c>
      <c r="D38" s="40">
        <v>0</v>
      </c>
      <c r="E38" s="107"/>
      <c r="F38" s="18"/>
      <c r="G38" s="18"/>
      <c r="H38" s="18"/>
      <c r="I38" s="18"/>
      <c r="J38" s="18"/>
      <c r="K38" s="18"/>
      <c r="L38" s="18"/>
    </row>
    <row r="39" spans="1:12" x14ac:dyDescent="0.2">
      <c r="A39" s="18"/>
      <c r="B39" s="59" t="s">
        <v>102</v>
      </c>
      <c r="C39" s="60" t="s">
        <v>103</v>
      </c>
      <c r="D39" s="64">
        <v>0</v>
      </c>
      <c r="E39" s="107"/>
      <c r="F39" s="18"/>
      <c r="G39" s="18"/>
      <c r="H39" s="18"/>
      <c r="I39" s="18"/>
      <c r="J39" s="18"/>
      <c r="K39" s="18"/>
      <c r="L39" s="18"/>
    </row>
    <row r="40" spans="1:12" x14ac:dyDescent="0.2">
      <c r="A40" s="18"/>
      <c r="B40" s="29" t="s">
        <v>104</v>
      </c>
      <c r="C40" s="30" t="s">
        <v>105</v>
      </c>
      <c r="D40" s="67">
        <v>23853</v>
      </c>
      <c r="E40" s="107"/>
      <c r="F40" s="18"/>
      <c r="G40" s="18"/>
      <c r="H40" s="18"/>
      <c r="I40" s="18"/>
      <c r="J40" s="18"/>
      <c r="K40" s="18"/>
      <c r="L40" s="18"/>
    </row>
    <row r="41" spans="1:12" x14ac:dyDescent="0.2">
      <c r="A41" s="18"/>
      <c r="B41" s="29" t="s">
        <v>106</v>
      </c>
      <c r="C41" s="30" t="s">
        <v>107</v>
      </c>
      <c r="D41" s="67">
        <v>3543</v>
      </c>
      <c r="E41" s="107"/>
      <c r="F41" s="18"/>
      <c r="G41" s="18"/>
      <c r="H41" s="18"/>
      <c r="I41" s="18"/>
      <c r="J41" s="18"/>
      <c r="K41" s="18"/>
      <c r="L41" s="18"/>
    </row>
    <row r="42" spans="1:12" x14ac:dyDescent="0.2">
      <c r="A42" s="68"/>
      <c r="B42" s="29" t="s">
        <v>108</v>
      </c>
      <c r="C42" s="30" t="s">
        <v>109</v>
      </c>
      <c r="D42" s="67">
        <v>-48</v>
      </c>
      <c r="E42" s="107"/>
      <c r="F42" s="18"/>
      <c r="G42" s="18"/>
      <c r="H42" s="18"/>
      <c r="I42" s="18"/>
      <c r="J42" s="18"/>
      <c r="K42" s="18"/>
      <c r="L42" s="18"/>
    </row>
    <row r="43" spans="1:12" x14ac:dyDescent="0.2">
      <c r="A43" s="24"/>
      <c r="B43" s="29" t="s">
        <v>110</v>
      </c>
      <c r="C43" s="30" t="s">
        <v>111</v>
      </c>
      <c r="D43" s="67">
        <v>0</v>
      </c>
      <c r="E43" s="107"/>
      <c r="F43" s="18"/>
      <c r="G43" s="18"/>
      <c r="H43" s="18"/>
      <c r="I43" s="18"/>
      <c r="J43" s="18"/>
      <c r="K43" s="18"/>
      <c r="L43" s="18"/>
    </row>
    <row r="44" spans="1:12" ht="11.25" customHeight="1" x14ac:dyDescent="0.2">
      <c r="A44" s="18"/>
      <c r="B44" s="69" t="s">
        <v>112</v>
      </c>
      <c r="C44" s="70" t="s">
        <v>113</v>
      </c>
      <c r="D44" s="67">
        <v>0</v>
      </c>
      <c r="E44" s="107"/>
      <c r="F44" s="18"/>
      <c r="G44" s="18"/>
      <c r="H44" s="18"/>
      <c r="I44" s="18"/>
      <c r="J44" s="18"/>
      <c r="K44" s="18"/>
      <c r="L44" s="18"/>
    </row>
    <row r="45" spans="1:12" x14ac:dyDescent="0.2">
      <c r="A45" s="18"/>
      <c r="B45" s="29" t="s">
        <v>114</v>
      </c>
      <c r="C45" s="30" t="s">
        <v>115</v>
      </c>
      <c r="D45" s="67">
        <v>27608</v>
      </c>
      <c r="E45" s="107"/>
      <c r="F45" s="18"/>
      <c r="G45" s="18"/>
      <c r="H45" s="18"/>
      <c r="I45" s="18"/>
      <c r="J45" s="18"/>
      <c r="K45" s="18"/>
      <c r="L45" s="18"/>
    </row>
    <row r="46" spans="1:12" x14ac:dyDescent="0.2">
      <c r="A46" s="18"/>
      <c r="B46" s="32" t="s">
        <v>116</v>
      </c>
      <c r="C46" s="33" t="s">
        <v>117</v>
      </c>
      <c r="D46" s="67">
        <v>0</v>
      </c>
      <c r="E46" s="107"/>
      <c r="F46" s="18"/>
      <c r="G46" s="18"/>
      <c r="H46" s="18"/>
      <c r="I46" s="18"/>
      <c r="J46" s="18"/>
      <c r="K46" s="18"/>
      <c r="L46" s="18"/>
    </row>
    <row r="47" spans="1:12" ht="12" thickBot="1" x14ac:dyDescent="0.25">
      <c r="A47" s="18"/>
      <c r="B47" s="71" t="s">
        <v>118</v>
      </c>
      <c r="C47" s="72" t="s">
        <v>119</v>
      </c>
      <c r="D47" s="73">
        <v>154669</v>
      </c>
      <c r="E47" s="107"/>
      <c r="F47" s="18"/>
      <c r="G47" s="18"/>
      <c r="H47" s="18"/>
      <c r="I47" s="18"/>
      <c r="J47" s="18"/>
      <c r="K47" s="18"/>
      <c r="L47" s="18"/>
    </row>
    <row r="48" spans="1:12" x14ac:dyDescent="0.2">
      <c r="A48" s="18"/>
      <c r="B48" s="107"/>
      <c r="C48" s="108"/>
      <c r="D48" s="107"/>
      <c r="E48" s="107"/>
      <c r="F48" s="18"/>
      <c r="G48" s="18"/>
      <c r="H48" s="18"/>
      <c r="I48" s="18"/>
      <c r="J48" s="18"/>
      <c r="K48" s="18"/>
      <c r="L48" s="18"/>
    </row>
    <row r="49" spans="1:12" x14ac:dyDescent="0.2">
      <c r="A49" s="18"/>
      <c r="B49" s="107"/>
      <c r="C49" s="108"/>
      <c r="D49" s="107"/>
      <c r="E49" s="107"/>
      <c r="F49" s="18"/>
      <c r="G49" s="18"/>
      <c r="H49" s="18"/>
      <c r="I49" s="18"/>
      <c r="J49" s="18"/>
      <c r="K49" s="18"/>
      <c r="L49" s="18"/>
    </row>
    <row r="50" spans="1:12" x14ac:dyDescent="0.2">
      <c r="A50" s="18"/>
      <c r="B50" s="107"/>
      <c r="C50" s="108"/>
      <c r="D50" s="107"/>
      <c r="E50" s="107"/>
      <c r="F50" s="18"/>
      <c r="G50" s="18"/>
      <c r="H50" s="18"/>
      <c r="I50" s="18"/>
      <c r="J50" s="18"/>
      <c r="K50" s="18"/>
      <c r="L50" s="18"/>
    </row>
    <row r="51" spans="1:12" x14ac:dyDescent="0.2">
      <c r="A51" s="18"/>
      <c r="B51" s="107"/>
      <c r="C51" s="108"/>
      <c r="D51" s="107"/>
      <c r="E51" s="107"/>
      <c r="F51" s="18"/>
      <c r="G51" s="18"/>
      <c r="H51" s="18"/>
      <c r="I51" s="18"/>
      <c r="J51" s="18"/>
      <c r="K51" s="18"/>
      <c r="L51" s="18"/>
    </row>
    <row r="52" spans="1:12" x14ac:dyDescent="0.2">
      <c r="A52" s="18"/>
      <c r="B52" s="107"/>
      <c r="C52" s="108"/>
      <c r="D52" s="107"/>
      <c r="E52" s="107"/>
      <c r="F52" s="18"/>
      <c r="G52" s="18"/>
      <c r="H52" s="18"/>
      <c r="I52" s="18"/>
      <c r="J52" s="18"/>
      <c r="K52" s="18"/>
      <c r="L52" s="18"/>
    </row>
    <row r="53" spans="1:12" x14ac:dyDescent="0.2">
      <c r="A53" s="18"/>
      <c r="B53" s="107"/>
      <c r="C53" s="108"/>
      <c r="D53" s="107"/>
      <c r="E53" s="107"/>
      <c r="F53" s="18"/>
      <c r="G53" s="18"/>
      <c r="H53" s="18"/>
      <c r="I53" s="18"/>
      <c r="J53" s="18"/>
      <c r="K53" s="18"/>
      <c r="L53" s="18"/>
    </row>
    <row r="54" spans="1:12" x14ac:dyDescent="0.2">
      <c r="A54" s="18"/>
      <c r="B54" s="107"/>
      <c r="C54" s="108"/>
      <c r="D54" s="107"/>
      <c r="E54" s="107"/>
      <c r="F54" s="18"/>
      <c r="G54" s="18"/>
      <c r="H54" s="18"/>
      <c r="I54" s="18"/>
      <c r="J54" s="18"/>
      <c r="K54" s="18"/>
      <c r="L54" s="18"/>
    </row>
    <row r="55" spans="1:12" x14ac:dyDescent="0.2">
      <c r="A55" s="18"/>
      <c r="B55" s="107"/>
      <c r="C55" s="108"/>
      <c r="D55" s="107"/>
      <c r="E55" s="107"/>
      <c r="F55" s="18"/>
      <c r="G55" s="18"/>
      <c r="H55" s="18"/>
      <c r="I55" s="18"/>
      <c r="J55" s="18"/>
      <c r="K55" s="18"/>
      <c r="L55" s="18"/>
    </row>
    <row r="56" spans="1:12" x14ac:dyDescent="0.2">
      <c r="A56" s="18"/>
      <c r="B56" s="107"/>
      <c r="C56" s="108"/>
      <c r="D56" s="107"/>
      <c r="E56" s="107"/>
      <c r="F56" s="18"/>
      <c r="G56" s="18"/>
      <c r="H56" s="18"/>
      <c r="I56" s="18"/>
      <c r="J56" s="18"/>
      <c r="K56" s="18"/>
      <c r="L56" s="18"/>
    </row>
    <row r="57" spans="1:12" x14ac:dyDescent="0.2">
      <c r="A57" s="18"/>
      <c r="B57" s="107"/>
      <c r="C57" s="108"/>
      <c r="D57" s="107"/>
      <c r="E57" s="107"/>
      <c r="F57" s="18"/>
      <c r="G57" s="18"/>
      <c r="H57" s="18"/>
      <c r="I57" s="18"/>
      <c r="J57" s="18"/>
      <c r="K57" s="18"/>
      <c r="L57" s="18"/>
    </row>
    <row r="58" spans="1:12" x14ac:dyDescent="0.2">
      <c r="A58" s="18"/>
      <c r="B58" s="107"/>
      <c r="C58" s="108"/>
      <c r="D58" s="107"/>
      <c r="E58" s="107"/>
      <c r="F58" s="18"/>
      <c r="G58" s="18"/>
      <c r="H58" s="18"/>
      <c r="I58" s="18"/>
      <c r="J58" s="18"/>
      <c r="K58" s="18"/>
      <c r="L58" s="18"/>
    </row>
    <row r="59" spans="1:12" x14ac:dyDescent="0.2">
      <c r="A59" s="18"/>
      <c r="B59" s="107"/>
      <c r="C59" s="108"/>
      <c r="D59" s="107"/>
      <c r="E59" s="107"/>
      <c r="F59" s="18"/>
      <c r="G59" s="18"/>
      <c r="H59" s="18"/>
      <c r="I59" s="18"/>
      <c r="J59" s="18"/>
      <c r="K59" s="18"/>
      <c r="L59" s="18"/>
    </row>
    <row r="60" spans="1:12" x14ac:dyDescent="0.2">
      <c r="A60" s="18"/>
      <c r="B60" s="107"/>
      <c r="C60" s="108"/>
      <c r="D60" s="107"/>
      <c r="E60" s="107"/>
      <c r="F60" s="18"/>
      <c r="G60" s="18"/>
      <c r="H60" s="18"/>
      <c r="I60" s="18"/>
      <c r="J60" s="18"/>
      <c r="K60" s="18"/>
      <c r="L60" s="18"/>
    </row>
    <row r="61" spans="1:12" x14ac:dyDescent="0.2">
      <c r="A61" s="18"/>
      <c r="B61" s="107"/>
      <c r="C61" s="108"/>
      <c r="D61" s="107"/>
      <c r="E61" s="107"/>
      <c r="F61" s="18"/>
      <c r="G61" s="18"/>
      <c r="H61" s="18"/>
      <c r="I61" s="18"/>
      <c r="J61" s="18"/>
      <c r="K61" s="18"/>
      <c r="L61" s="18"/>
    </row>
    <row r="62" spans="1:12" x14ac:dyDescent="0.2">
      <c r="A62" s="18"/>
      <c r="B62" s="107"/>
      <c r="C62" s="108"/>
      <c r="D62" s="107"/>
      <c r="E62" s="107"/>
      <c r="F62" s="18"/>
      <c r="G62" s="18"/>
      <c r="H62" s="18"/>
      <c r="I62" s="18"/>
      <c r="J62" s="18"/>
      <c r="K62" s="18"/>
      <c r="L62" s="18"/>
    </row>
    <row r="63" spans="1:12" x14ac:dyDescent="0.2">
      <c r="A63" s="18"/>
      <c r="B63" s="107"/>
      <c r="C63" s="108"/>
      <c r="D63" s="107"/>
      <c r="E63" s="107"/>
      <c r="F63" s="18"/>
      <c r="G63" s="18"/>
      <c r="H63" s="18"/>
      <c r="I63" s="18"/>
      <c r="J63" s="18"/>
      <c r="K63" s="18"/>
      <c r="L63" s="18"/>
    </row>
    <row r="64" spans="1:12" x14ac:dyDescent="0.2">
      <c r="A64" s="18"/>
      <c r="B64" s="107"/>
      <c r="C64" s="108"/>
      <c r="D64" s="107"/>
      <c r="E64" s="107"/>
      <c r="F64" s="18"/>
      <c r="G64" s="18"/>
      <c r="H64" s="18"/>
      <c r="I64" s="18"/>
      <c r="J64" s="18"/>
      <c r="K64" s="18"/>
      <c r="L64" s="18"/>
    </row>
    <row r="65" spans="1:12" x14ac:dyDescent="0.2">
      <c r="A65" s="18"/>
      <c r="B65" s="107"/>
      <c r="C65" s="108"/>
      <c r="D65" s="107"/>
      <c r="E65" s="107"/>
      <c r="F65" s="18"/>
      <c r="G65" s="18"/>
      <c r="H65" s="18"/>
      <c r="I65" s="18"/>
      <c r="J65" s="18"/>
      <c r="K65" s="18"/>
      <c r="L65" s="18"/>
    </row>
    <row r="66" spans="1:12" x14ac:dyDescent="0.2">
      <c r="A66" s="18"/>
      <c r="B66" s="107"/>
      <c r="C66" s="108"/>
      <c r="D66" s="107"/>
      <c r="E66" s="107"/>
      <c r="F66" s="18"/>
      <c r="G66" s="18"/>
      <c r="H66" s="18"/>
      <c r="I66" s="18"/>
      <c r="J66" s="18"/>
      <c r="K66" s="18"/>
      <c r="L66" s="18"/>
    </row>
    <row r="67" spans="1:12" x14ac:dyDescent="0.2">
      <c r="A67" s="18"/>
      <c r="B67" s="107"/>
      <c r="C67" s="108"/>
      <c r="D67" s="107"/>
      <c r="E67" s="107"/>
      <c r="F67" s="18"/>
      <c r="G67" s="18"/>
      <c r="H67" s="18"/>
      <c r="I67" s="18"/>
      <c r="J67" s="18"/>
      <c r="K67" s="18"/>
      <c r="L67" s="18"/>
    </row>
    <row r="68" spans="1:12" x14ac:dyDescent="0.2">
      <c r="A68" s="18"/>
      <c r="B68" s="107"/>
      <c r="C68" s="108"/>
      <c r="D68" s="107"/>
      <c r="E68" s="107"/>
      <c r="F68" s="18"/>
      <c r="G68" s="18"/>
      <c r="H68" s="18"/>
      <c r="I68" s="18"/>
      <c r="J68" s="18"/>
      <c r="K68" s="18"/>
      <c r="L68" s="18"/>
    </row>
    <row r="69" spans="1:12" x14ac:dyDescent="0.2">
      <c r="A69" s="18"/>
      <c r="B69" s="107"/>
      <c r="C69" s="108"/>
      <c r="D69" s="107"/>
      <c r="E69" s="107"/>
      <c r="F69" s="18"/>
      <c r="G69" s="18"/>
      <c r="H69" s="18"/>
      <c r="I69" s="18"/>
      <c r="J69" s="18"/>
      <c r="K69" s="18"/>
      <c r="L69" s="18"/>
    </row>
    <row r="70" spans="1:12" x14ac:dyDescent="0.2">
      <c r="A70" s="18"/>
      <c r="B70" s="107"/>
      <c r="C70" s="108"/>
      <c r="D70" s="107"/>
      <c r="E70" s="107"/>
      <c r="F70" s="18"/>
      <c r="G70" s="18"/>
      <c r="H70" s="18"/>
      <c r="I70" s="18"/>
      <c r="J70" s="18"/>
      <c r="K70" s="18"/>
      <c r="L70" s="18"/>
    </row>
    <row r="71" spans="1:12" x14ac:dyDescent="0.2">
      <c r="A71" s="18"/>
      <c r="B71" s="107"/>
      <c r="C71" s="108"/>
      <c r="D71" s="107"/>
      <c r="E71" s="107"/>
      <c r="F71" s="18"/>
      <c r="G71" s="18"/>
      <c r="H71" s="18"/>
      <c r="I71" s="18"/>
      <c r="J71" s="18"/>
      <c r="K71" s="18"/>
      <c r="L71" s="18"/>
    </row>
    <row r="72" spans="1:12" x14ac:dyDescent="0.2">
      <c r="A72" s="18"/>
      <c r="B72" s="107"/>
      <c r="C72" s="108"/>
      <c r="D72" s="107"/>
      <c r="E72" s="107"/>
      <c r="F72" s="18"/>
      <c r="G72" s="18"/>
      <c r="H72" s="18"/>
      <c r="I72" s="18"/>
      <c r="J72" s="18"/>
      <c r="K72" s="18"/>
      <c r="L72" s="18"/>
    </row>
    <row r="73" spans="1:12" x14ac:dyDescent="0.2">
      <c r="A73" s="18"/>
      <c r="B73" s="107"/>
      <c r="C73" s="108"/>
      <c r="D73" s="107"/>
      <c r="E73" s="107"/>
      <c r="F73" s="18"/>
      <c r="G73" s="18"/>
      <c r="H73" s="18"/>
      <c r="I73" s="18"/>
      <c r="J73" s="18"/>
      <c r="K73" s="18"/>
      <c r="L73" s="18"/>
    </row>
    <row r="74" spans="1:12" x14ac:dyDescent="0.2">
      <c r="A74" s="18"/>
      <c r="B74" s="107"/>
      <c r="C74" s="108"/>
      <c r="D74" s="107"/>
      <c r="E74" s="107"/>
      <c r="F74" s="18"/>
      <c r="G74" s="18"/>
      <c r="H74" s="18"/>
      <c r="I74" s="18"/>
      <c r="J74" s="18"/>
      <c r="K74" s="18"/>
      <c r="L74" s="18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O69"/>
  <sheetViews>
    <sheetView zoomScale="110" zoomScaleNormal="110" workbookViewId="0">
      <selection activeCell="G27" sqref="G27"/>
    </sheetView>
  </sheetViews>
  <sheetFormatPr defaultColWidth="11.5" defaultRowHeight="11.25" x14ac:dyDescent="0.2"/>
  <cols>
    <col min="1" max="1" width="9" style="19" customWidth="1"/>
    <col min="2" max="2" width="82.5" style="109" customWidth="1"/>
    <col min="3" max="3" width="6.1640625" style="114" bestFit="1" customWidth="1"/>
    <col min="4" max="4" width="15.6640625" style="109" customWidth="1"/>
    <col min="5" max="5" width="4.5" style="19" customWidth="1"/>
    <col min="6" max="6" width="14" style="19" bestFit="1" customWidth="1"/>
    <col min="7" max="15" width="21.5" style="19" customWidth="1"/>
    <col min="16" max="21" width="11.5" style="19" customWidth="1"/>
    <col min="22" max="16384" width="11.5" style="19"/>
  </cols>
  <sheetData>
    <row r="1" spans="1:15" ht="20.25" customHeight="1" thickBot="1" x14ac:dyDescent="0.25">
      <c r="A1" s="17" t="s">
        <v>41</v>
      </c>
      <c r="B1" s="107"/>
      <c r="C1" s="108"/>
      <c r="D1" s="10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3" customHeight="1" x14ac:dyDescent="0.2">
      <c r="A2" s="18"/>
      <c r="B2" s="107"/>
      <c r="C2" s="108"/>
      <c r="D2" s="10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8" customHeight="1" x14ac:dyDescent="0.2">
      <c r="A3" s="74"/>
      <c r="B3" s="22" t="s">
        <v>345</v>
      </c>
      <c r="C3" s="108"/>
      <c r="D3" s="10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8" customHeight="1" x14ac:dyDescent="0.2">
      <c r="A4" s="24"/>
      <c r="B4" s="22"/>
      <c r="C4" s="108"/>
      <c r="D4" s="10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34.5" thickBot="1" x14ac:dyDescent="0.25">
      <c r="A5" s="18"/>
      <c r="B5" s="25" t="s">
        <v>346</v>
      </c>
      <c r="C5" s="108"/>
      <c r="D5" s="199" t="s">
        <v>42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">
      <c r="A6" s="18"/>
      <c r="B6" s="75"/>
      <c r="C6" s="115"/>
      <c r="D6" s="76" t="s">
        <v>181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1.25" customHeight="1" x14ac:dyDescent="0.2">
      <c r="A7" s="18"/>
      <c r="B7" s="35" t="s">
        <v>311</v>
      </c>
      <c r="C7" s="36" t="s">
        <v>120</v>
      </c>
      <c r="D7" s="223">
        <v>64928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1.25" customHeight="1" x14ac:dyDescent="0.2">
      <c r="A8" s="18"/>
      <c r="B8" s="66" t="s">
        <v>312</v>
      </c>
      <c r="C8" s="39" t="s">
        <v>121</v>
      </c>
      <c r="D8" s="224">
        <v>64928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1.25" customHeight="1" x14ac:dyDescent="0.2">
      <c r="A9" s="18"/>
      <c r="B9" s="78" t="s">
        <v>122</v>
      </c>
      <c r="C9" s="42" t="s">
        <v>123</v>
      </c>
      <c r="D9" s="225">
        <v>0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1.25" customHeight="1" x14ac:dyDescent="0.2">
      <c r="A10" s="18"/>
      <c r="B10" s="80" t="s">
        <v>237</v>
      </c>
      <c r="C10" s="51" t="s">
        <v>124</v>
      </c>
      <c r="D10" s="226">
        <v>64123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1.25" customHeight="1" x14ac:dyDescent="0.2">
      <c r="A11" s="18"/>
      <c r="B11" s="82" t="s">
        <v>125</v>
      </c>
      <c r="C11" s="45" t="s">
        <v>126</v>
      </c>
      <c r="D11" s="227">
        <v>805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1.25" customHeight="1" x14ac:dyDescent="0.2">
      <c r="A12" s="18"/>
      <c r="B12" s="84" t="s">
        <v>313</v>
      </c>
      <c r="C12" s="48" t="s">
        <v>127</v>
      </c>
      <c r="D12" s="228">
        <v>0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1.25" customHeight="1" x14ac:dyDescent="0.2">
      <c r="A13" s="18"/>
      <c r="B13" s="78" t="s">
        <v>122</v>
      </c>
      <c r="C13" s="42" t="s">
        <v>128</v>
      </c>
      <c r="D13" s="79">
        <v>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1.25" customHeight="1" x14ac:dyDescent="0.2">
      <c r="A14" s="18"/>
      <c r="B14" s="80" t="s">
        <v>237</v>
      </c>
      <c r="C14" s="51" t="s">
        <v>129</v>
      </c>
      <c r="D14" s="81">
        <v>0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1.25" customHeight="1" x14ac:dyDescent="0.2">
      <c r="A15" s="18"/>
      <c r="B15" s="82" t="s">
        <v>125</v>
      </c>
      <c r="C15" s="45" t="s">
        <v>130</v>
      </c>
      <c r="D15" s="83">
        <v>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1.25" customHeight="1" x14ac:dyDescent="0.2">
      <c r="A16" s="18"/>
      <c r="B16" s="86" t="s">
        <v>314</v>
      </c>
      <c r="C16" s="87" t="s">
        <v>131</v>
      </c>
      <c r="D16" s="31">
        <v>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11.25" customHeight="1" x14ac:dyDescent="0.2">
      <c r="A17" s="18"/>
      <c r="B17" s="66" t="s">
        <v>315</v>
      </c>
      <c r="C17" s="39" t="s">
        <v>132</v>
      </c>
      <c r="D17" s="77">
        <v>0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11.25" customHeight="1" x14ac:dyDescent="0.2">
      <c r="A18" s="18"/>
      <c r="B18" s="78" t="s">
        <v>122</v>
      </c>
      <c r="C18" s="42" t="s">
        <v>133</v>
      </c>
      <c r="D18" s="79">
        <v>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11.25" customHeight="1" x14ac:dyDescent="0.2">
      <c r="A19" s="18"/>
      <c r="B19" s="80" t="s">
        <v>237</v>
      </c>
      <c r="C19" s="51" t="s">
        <v>134</v>
      </c>
      <c r="D19" s="81">
        <v>0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ht="11.25" customHeight="1" x14ac:dyDescent="0.2">
      <c r="A20" s="18"/>
      <c r="B20" s="82" t="s">
        <v>125</v>
      </c>
      <c r="C20" s="45" t="s">
        <v>135</v>
      </c>
      <c r="D20" s="83">
        <v>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11.25" customHeight="1" x14ac:dyDescent="0.2">
      <c r="A21" s="18"/>
      <c r="B21" s="84" t="s">
        <v>316</v>
      </c>
      <c r="C21" s="48" t="s">
        <v>136</v>
      </c>
      <c r="D21" s="85">
        <v>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s="54" customFormat="1" ht="11.25" customHeight="1" x14ac:dyDescent="0.2">
      <c r="A22" s="53"/>
      <c r="B22" s="78" t="s">
        <v>122</v>
      </c>
      <c r="C22" s="42" t="s">
        <v>137</v>
      </c>
      <c r="D22" s="88">
        <v>0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5" ht="11.25" customHeight="1" x14ac:dyDescent="0.2">
      <c r="A23" s="18"/>
      <c r="B23" s="80" t="s">
        <v>237</v>
      </c>
      <c r="C23" s="51" t="s">
        <v>138</v>
      </c>
      <c r="D23" s="89">
        <v>0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11.25" customHeight="1" x14ac:dyDescent="0.2">
      <c r="A24" s="18"/>
      <c r="B24" s="82" t="s">
        <v>125</v>
      </c>
      <c r="C24" s="45" t="s">
        <v>139</v>
      </c>
      <c r="D24" s="90">
        <v>0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11.25" customHeight="1" x14ac:dyDescent="0.2">
      <c r="A25" s="18"/>
      <c r="B25" s="86" t="s">
        <v>317</v>
      </c>
      <c r="C25" s="87" t="s">
        <v>140</v>
      </c>
      <c r="D25" s="64">
        <v>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11.25" customHeight="1" x14ac:dyDescent="0.2">
      <c r="A26" s="18"/>
      <c r="B26" s="91" t="s">
        <v>122</v>
      </c>
      <c r="C26" s="42" t="s">
        <v>141</v>
      </c>
      <c r="D26" s="88">
        <v>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11.25" customHeight="1" x14ac:dyDescent="0.2">
      <c r="A27" s="18"/>
      <c r="B27" s="92" t="s">
        <v>237</v>
      </c>
      <c r="C27" s="51" t="s">
        <v>142</v>
      </c>
      <c r="D27" s="89">
        <v>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ht="11.25" customHeight="1" x14ac:dyDescent="0.2">
      <c r="A28" s="18"/>
      <c r="B28" s="93" t="s">
        <v>125</v>
      </c>
      <c r="C28" s="45" t="s">
        <v>143</v>
      </c>
      <c r="D28" s="90">
        <v>0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ht="11.25" customHeight="1" x14ac:dyDescent="0.2">
      <c r="A29" s="18"/>
      <c r="B29" s="86" t="s">
        <v>144</v>
      </c>
      <c r="C29" s="87" t="s">
        <v>145</v>
      </c>
      <c r="D29" s="64">
        <v>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 ht="11.25" customHeight="1" x14ac:dyDescent="0.2">
      <c r="A30" s="18"/>
      <c r="B30" s="35" t="s">
        <v>146</v>
      </c>
      <c r="C30" s="36" t="s">
        <v>147</v>
      </c>
      <c r="D30" s="31">
        <v>0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1.25" customHeight="1" x14ac:dyDescent="0.2">
      <c r="A31" s="18"/>
      <c r="B31" s="35" t="s">
        <v>148</v>
      </c>
      <c r="C31" s="36" t="s">
        <v>149</v>
      </c>
      <c r="D31" s="31">
        <v>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ht="11.25" customHeight="1" x14ac:dyDescent="0.2">
      <c r="A32" s="18"/>
      <c r="B32" s="35" t="s">
        <v>150</v>
      </c>
      <c r="C32" s="36" t="s">
        <v>151</v>
      </c>
      <c r="D32" s="31"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ht="11.25" customHeight="1" x14ac:dyDescent="0.2">
      <c r="A33" s="18"/>
      <c r="B33" s="35" t="s">
        <v>152</v>
      </c>
      <c r="C33" s="36" t="s">
        <v>153</v>
      </c>
      <c r="D33" s="31">
        <v>26902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ht="11.25" customHeight="1" x14ac:dyDescent="0.2">
      <c r="A34" s="18"/>
      <c r="B34" s="35" t="s">
        <v>154</v>
      </c>
      <c r="C34" s="36" t="s">
        <v>155</v>
      </c>
      <c r="D34" s="31">
        <v>-1868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ht="11.25" customHeight="1" x14ac:dyDescent="0.2">
      <c r="A35" s="18"/>
      <c r="B35" s="35" t="s">
        <v>73</v>
      </c>
      <c r="C35" s="36" t="s">
        <v>156</v>
      </c>
      <c r="D35" s="31">
        <v>13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ht="11.25" customHeight="1" x14ac:dyDescent="0.2">
      <c r="A36" s="18"/>
      <c r="B36" s="35" t="s">
        <v>157</v>
      </c>
      <c r="C36" s="36" t="s">
        <v>158</v>
      </c>
      <c r="D36" s="31">
        <v>158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 ht="11.25" customHeight="1" x14ac:dyDescent="0.2">
      <c r="A37" s="18"/>
      <c r="B37" s="35" t="s">
        <v>159</v>
      </c>
      <c r="C37" s="36" t="s">
        <v>160</v>
      </c>
      <c r="D37" s="31">
        <v>0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11.25" customHeight="1" x14ac:dyDescent="0.2">
      <c r="A38" s="18"/>
      <c r="B38" s="35" t="s">
        <v>318</v>
      </c>
      <c r="C38" s="36" t="s">
        <v>161</v>
      </c>
      <c r="D38" s="31">
        <v>16797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1.25" customHeight="1" x14ac:dyDescent="0.2">
      <c r="A39" s="18"/>
      <c r="B39" s="35" t="s">
        <v>162</v>
      </c>
      <c r="C39" s="36" t="s">
        <v>163</v>
      </c>
      <c r="D39" s="31">
        <v>32095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ht="11.25" customHeight="1" x14ac:dyDescent="0.2">
      <c r="A40" s="18"/>
      <c r="B40" s="94" t="s">
        <v>164</v>
      </c>
      <c r="C40" s="95" t="s">
        <v>165</v>
      </c>
      <c r="D40" s="31">
        <v>2411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ht="11.25" customHeight="1" x14ac:dyDescent="0.2">
      <c r="A41" s="18"/>
      <c r="B41" s="86" t="s">
        <v>166</v>
      </c>
      <c r="C41" s="87" t="s">
        <v>167</v>
      </c>
      <c r="D41" s="64">
        <v>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11.25" customHeight="1" x14ac:dyDescent="0.2">
      <c r="A42" s="18"/>
      <c r="B42" s="66" t="s">
        <v>259</v>
      </c>
      <c r="C42" s="39" t="s">
        <v>168</v>
      </c>
      <c r="D42" s="77">
        <v>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ht="11.25" customHeight="1" x14ac:dyDescent="0.2">
      <c r="A43" s="18"/>
      <c r="B43" s="96" t="s">
        <v>260</v>
      </c>
      <c r="C43" s="42" t="s">
        <v>169</v>
      </c>
      <c r="D43" s="77">
        <v>0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ht="11.25" customHeight="1" x14ac:dyDescent="0.2">
      <c r="A44" s="18"/>
      <c r="B44" s="86" t="s">
        <v>170</v>
      </c>
      <c r="C44" s="87" t="s">
        <v>171</v>
      </c>
      <c r="D44" s="229">
        <v>3808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x14ac:dyDescent="0.2">
      <c r="A45" s="18"/>
      <c r="B45" s="97" t="s">
        <v>172</v>
      </c>
      <c r="C45" s="98" t="s">
        <v>173</v>
      </c>
      <c r="D45" s="99">
        <v>145243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ht="12" thickBot="1" x14ac:dyDescent="0.25">
      <c r="A46" s="18"/>
      <c r="B46" s="100" t="s">
        <v>174</v>
      </c>
      <c r="C46" s="101" t="s">
        <v>175</v>
      </c>
      <c r="D46" s="102">
        <v>9426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5" x14ac:dyDescent="0.2">
      <c r="A47" s="18"/>
      <c r="B47" s="116"/>
      <c r="C47" s="108"/>
      <c r="D47" s="11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x14ac:dyDescent="0.2">
      <c r="A48" s="18"/>
      <c r="B48" s="116"/>
      <c r="C48" s="108"/>
      <c r="D48" s="11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2" thickBot="1" x14ac:dyDescent="0.25">
      <c r="A49" s="18"/>
      <c r="B49" s="183" t="s">
        <v>265</v>
      </c>
      <c r="C49" s="184"/>
      <c r="D49" s="185">
        <v>154669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x14ac:dyDescent="0.2">
      <c r="A50" s="18"/>
      <c r="B50" s="116"/>
      <c r="C50" s="108"/>
      <c r="D50" s="116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2">
      <c r="A51" s="18"/>
      <c r="B51" s="116"/>
      <c r="C51" s="108"/>
      <c r="D51" s="116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x14ac:dyDescent="0.2">
      <c r="A52" s="18"/>
      <c r="B52" s="116"/>
      <c r="C52" s="108"/>
      <c r="D52" s="116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5" x14ac:dyDescent="0.2">
      <c r="A53" s="18"/>
      <c r="B53" s="116"/>
      <c r="C53" s="108"/>
      <c r="D53" s="116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 x14ac:dyDescent="0.2">
      <c r="A54" s="18"/>
      <c r="B54" s="116"/>
      <c r="C54" s="108"/>
      <c r="D54" s="116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x14ac:dyDescent="0.2">
      <c r="A55" s="18"/>
      <c r="B55" s="116"/>
      <c r="C55" s="108"/>
      <c r="D55" s="116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x14ac:dyDescent="0.2">
      <c r="A56" s="18"/>
      <c r="B56" s="116"/>
      <c r="C56" s="108"/>
      <c r="D56" s="116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x14ac:dyDescent="0.2">
      <c r="A57" s="18"/>
      <c r="B57" s="116"/>
      <c r="C57" s="108"/>
      <c r="D57" s="116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x14ac:dyDescent="0.2">
      <c r="A58" s="18"/>
      <c r="B58" s="116"/>
      <c r="C58" s="108"/>
      <c r="D58" s="116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1:15" x14ac:dyDescent="0.2">
      <c r="A59" s="18"/>
      <c r="B59" s="116"/>
      <c r="C59" s="108"/>
      <c r="D59" s="116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1:15" x14ac:dyDescent="0.2">
      <c r="A60" s="18"/>
      <c r="B60" s="116"/>
      <c r="C60" s="108"/>
      <c r="D60" s="11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15" x14ac:dyDescent="0.2">
      <c r="A61" s="18"/>
      <c r="B61" s="116"/>
      <c r="C61" s="108"/>
      <c r="D61" s="116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15" x14ac:dyDescent="0.2">
      <c r="A62" s="18"/>
      <c r="B62" s="116"/>
      <c r="C62" s="108"/>
      <c r="D62" s="116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5" x14ac:dyDescent="0.2">
      <c r="A63" s="18"/>
      <c r="B63" s="116"/>
      <c r="C63" s="108"/>
      <c r="D63" s="116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5" x14ac:dyDescent="0.2">
      <c r="A64" s="18"/>
      <c r="B64" s="116"/>
      <c r="C64" s="108"/>
      <c r="D64" s="116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x14ac:dyDescent="0.2">
      <c r="A65" s="18"/>
      <c r="B65" s="116"/>
      <c r="C65" s="108"/>
      <c r="D65" s="116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1:15" x14ac:dyDescent="0.2">
      <c r="A66" s="18"/>
      <c r="B66" s="116"/>
      <c r="C66" s="108"/>
      <c r="D66" s="116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5" x14ac:dyDescent="0.2">
      <c r="A67" s="18"/>
      <c r="B67" s="116"/>
      <c r="C67" s="108"/>
      <c r="D67" s="116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1:15" x14ac:dyDescent="0.2">
      <c r="A68" s="18"/>
      <c r="B68" s="116"/>
      <c r="C68" s="108"/>
      <c r="D68" s="116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5" x14ac:dyDescent="0.2">
      <c r="A69" s="18"/>
      <c r="B69" s="116"/>
      <c r="C69" s="108"/>
      <c r="D69" s="116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20">
    <tabColor theme="8" tint="0.79985961485641044"/>
  </sheetPr>
  <dimension ref="A1:X100"/>
  <sheetViews>
    <sheetView zoomScale="110" zoomScaleNormal="110" workbookViewId="0">
      <selection activeCell="C18" sqref="C18"/>
    </sheetView>
  </sheetViews>
  <sheetFormatPr defaultColWidth="11.1640625" defaultRowHeight="11.25" x14ac:dyDescent="0.2"/>
  <cols>
    <col min="1" max="1" width="11.5" style="3" customWidth="1"/>
    <col min="2" max="2" width="2" style="3" customWidth="1"/>
    <col min="3" max="3" width="76" style="113" customWidth="1"/>
    <col min="4" max="4" width="6.1640625" style="109" bestFit="1" customWidth="1"/>
    <col min="5" max="5" width="13.6640625" style="109" customWidth="1"/>
    <col min="6" max="6" width="16.83203125" style="109" customWidth="1"/>
    <col min="7" max="9" width="13.6640625" style="109" customWidth="1"/>
    <col min="10" max="10" width="7.5" style="109" customWidth="1"/>
    <col min="11" max="16384" width="11.1640625" style="3"/>
  </cols>
  <sheetData>
    <row r="1" spans="1:24" ht="18.75" customHeight="1" thickBot="1" x14ac:dyDescent="0.25">
      <c r="A1" s="103" t="s">
        <v>41</v>
      </c>
      <c r="C1" s="112"/>
      <c r="D1" s="107"/>
      <c r="E1" s="107"/>
      <c r="F1" s="107"/>
      <c r="G1" s="107"/>
      <c r="H1" s="107"/>
      <c r="I1" s="107"/>
      <c r="J1" s="107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x14ac:dyDescent="0.2">
      <c r="A2" s="104"/>
      <c r="B2" s="104"/>
      <c r="C2" s="22" t="s">
        <v>343</v>
      </c>
      <c r="D2" s="107"/>
      <c r="E2" s="107"/>
      <c r="F2" s="107"/>
      <c r="G2" s="107"/>
      <c r="H2" s="107"/>
      <c r="I2" s="107"/>
      <c r="J2" s="107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</row>
    <row r="3" spans="1:24" x14ac:dyDescent="0.2">
      <c r="A3" s="104"/>
      <c r="B3" s="104"/>
      <c r="C3" s="112"/>
      <c r="D3" s="107"/>
      <c r="E3" s="107"/>
      <c r="F3" s="107"/>
      <c r="G3" s="107"/>
      <c r="H3" s="107"/>
      <c r="I3" s="107"/>
      <c r="J3" s="107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</row>
    <row r="4" spans="1:24" ht="38.25" customHeight="1" thickBot="1" x14ac:dyDescent="0.25">
      <c r="A4" s="104"/>
      <c r="B4" s="104"/>
      <c r="C4" s="105" t="s">
        <v>341</v>
      </c>
      <c r="D4" s="105"/>
      <c r="E4" s="26" t="s">
        <v>176</v>
      </c>
      <c r="F4" s="106" t="s">
        <v>177</v>
      </c>
      <c r="G4" s="106" t="s">
        <v>178</v>
      </c>
      <c r="H4" s="106" t="s">
        <v>179</v>
      </c>
      <c r="I4" s="106" t="s">
        <v>180</v>
      </c>
      <c r="J4" s="107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 x14ac:dyDescent="0.2">
      <c r="A5" s="104"/>
      <c r="B5" s="104"/>
      <c r="C5" s="117"/>
      <c r="D5" s="118"/>
      <c r="E5" s="119" t="s">
        <v>181</v>
      </c>
      <c r="F5" s="119" t="s">
        <v>182</v>
      </c>
      <c r="G5" s="119" t="s">
        <v>183</v>
      </c>
      <c r="H5" s="119" t="s">
        <v>184</v>
      </c>
      <c r="I5" s="119" t="s">
        <v>185</v>
      </c>
      <c r="J5" s="107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</row>
    <row r="6" spans="1:24" ht="11.25" customHeight="1" x14ac:dyDescent="0.2">
      <c r="A6" s="104"/>
      <c r="B6" s="104"/>
      <c r="C6" s="120" t="s">
        <v>186</v>
      </c>
      <c r="D6" s="121"/>
      <c r="E6" s="122"/>
      <c r="F6" s="122"/>
      <c r="G6" s="122"/>
      <c r="H6" s="122"/>
      <c r="I6" s="122"/>
      <c r="J6" s="107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</row>
    <row r="7" spans="1:24" ht="11.25" customHeight="1" x14ac:dyDescent="0.2">
      <c r="A7" s="104"/>
      <c r="B7" s="104"/>
      <c r="C7" s="123" t="s">
        <v>187</v>
      </c>
      <c r="D7" s="124" t="s">
        <v>188</v>
      </c>
      <c r="E7" s="125">
        <v>14700</v>
      </c>
      <c r="F7" s="126">
        <v>14700</v>
      </c>
      <c r="G7" s="172"/>
      <c r="H7" s="126">
        <v>0</v>
      </c>
      <c r="I7" s="172"/>
      <c r="J7" s="107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</row>
    <row r="8" spans="1:24" ht="11.25" customHeight="1" x14ac:dyDescent="0.2">
      <c r="A8" s="104"/>
      <c r="B8" s="104"/>
      <c r="C8" s="127" t="s">
        <v>190</v>
      </c>
      <c r="D8" s="128" t="s">
        <v>44</v>
      </c>
      <c r="E8" s="129">
        <v>0</v>
      </c>
      <c r="F8" s="130">
        <v>0</v>
      </c>
      <c r="G8" s="173"/>
      <c r="H8" s="130">
        <v>0</v>
      </c>
      <c r="I8" s="173"/>
      <c r="J8" s="107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</row>
    <row r="9" spans="1:24" ht="20.100000000000001" customHeight="1" x14ac:dyDescent="0.2">
      <c r="A9" s="104"/>
      <c r="B9" s="104"/>
      <c r="C9" s="127" t="s">
        <v>256</v>
      </c>
      <c r="D9" s="128" t="s">
        <v>46</v>
      </c>
      <c r="E9" s="129">
        <v>0</v>
      </c>
      <c r="F9" s="130">
        <v>0</v>
      </c>
      <c r="G9" s="173"/>
      <c r="H9" s="130">
        <v>0</v>
      </c>
      <c r="I9" s="173"/>
      <c r="J9" s="107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</row>
    <row r="10" spans="1:24" ht="11.25" customHeight="1" x14ac:dyDescent="0.2">
      <c r="A10" s="104"/>
      <c r="B10" s="104"/>
      <c r="C10" s="127" t="s">
        <v>191</v>
      </c>
      <c r="D10" s="128" t="s">
        <v>48</v>
      </c>
      <c r="E10" s="129">
        <v>0</v>
      </c>
      <c r="F10" s="173"/>
      <c r="G10" s="130">
        <v>0</v>
      </c>
      <c r="H10" s="130">
        <v>0</v>
      </c>
      <c r="I10" s="130">
        <v>0</v>
      </c>
      <c r="J10" s="107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</row>
    <row r="11" spans="1:24" ht="11.25" customHeight="1" x14ac:dyDescent="0.2">
      <c r="A11" s="104"/>
      <c r="B11" s="104"/>
      <c r="C11" s="127" t="s">
        <v>192</v>
      </c>
      <c r="D11" s="128" t="s">
        <v>52</v>
      </c>
      <c r="E11" s="129">
        <v>0</v>
      </c>
      <c r="F11" s="130">
        <v>0</v>
      </c>
      <c r="G11" s="173"/>
      <c r="H11" s="173"/>
      <c r="I11" s="173"/>
      <c r="J11" s="107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</row>
    <row r="12" spans="1:24" ht="11.25" customHeight="1" x14ac:dyDescent="0.2">
      <c r="A12" s="104"/>
      <c r="B12" s="104"/>
      <c r="C12" s="127" t="s">
        <v>193</v>
      </c>
      <c r="D12" s="128" t="s">
        <v>56</v>
      </c>
      <c r="E12" s="129">
        <v>0</v>
      </c>
      <c r="F12" s="173"/>
      <c r="G12" s="130">
        <v>0</v>
      </c>
      <c r="H12" s="130">
        <v>0</v>
      </c>
      <c r="I12" s="130">
        <v>0</v>
      </c>
      <c r="J12" s="107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</row>
    <row r="13" spans="1:24" ht="11.25" customHeight="1" x14ac:dyDescent="0.2">
      <c r="A13" s="104"/>
      <c r="B13" s="104"/>
      <c r="C13" s="127" t="s">
        <v>194</v>
      </c>
      <c r="D13" s="128" t="s">
        <v>60</v>
      </c>
      <c r="E13" s="129">
        <v>0</v>
      </c>
      <c r="F13" s="173"/>
      <c r="G13" s="130">
        <v>0</v>
      </c>
      <c r="H13" s="130">
        <v>0</v>
      </c>
      <c r="I13" s="130">
        <v>0</v>
      </c>
      <c r="J13" s="107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</row>
    <row r="14" spans="1:24" ht="11.25" customHeight="1" x14ac:dyDescent="0.2">
      <c r="A14" s="104"/>
      <c r="B14" s="104"/>
      <c r="C14" s="162" t="s">
        <v>195</v>
      </c>
      <c r="D14" s="128" t="s">
        <v>64</v>
      </c>
      <c r="E14" s="129">
        <v>-7157</v>
      </c>
      <c r="F14" s="130">
        <v>-7157</v>
      </c>
      <c r="G14" s="173"/>
      <c r="H14" s="173"/>
      <c r="I14" s="173"/>
      <c r="J14" s="107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</row>
    <row r="15" spans="1:24" ht="11.25" customHeight="1" x14ac:dyDescent="0.2">
      <c r="A15" s="104"/>
      <c r="B15" s="104"/>
      <c r="C15" s="127" t="s">
        <v>166</v>
      </c>
      <c r="D15" s="128" t="s">
        <v>65</v>
      </c>
      <c r="E15" s="129">
        <v>0</v>
      </c>
      <c r="F15" s="173"/>
      <c r="G15" s="130">
        <v>0</v>
      </c>
      <c r="H15" s="130">
        <v>0</v>
      </c>
      <c r="I15" s="130">
        <v>0</v>
      </c>
      <c r="J15" s="107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</row>
    <row r="16" spans="1:24" ht="11.25" customHeight="1" x14ac:dyDescent="0.2">
      <c r="A16" s="104"/>
      <c r="B16" s="104"/>
      <c r="C16" s="127" t="s">
        <v>196</v>
      </c>
      <c r="D16" s="128" t="s">
        <v>68</v>
      </c>
      <c r="E16" s="129">
        <v>1883</v>
      </c>
      <c r="F16" s="173"/>
      <c r="G16" s="173"/>
      <c r="H16" s="173"/>
      <c r="I16" s="130">
        <v>1883</v>
      </c>
      <c r="J16" s="107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</row>
    <row r="17" spans="1:24" ht="21" customHeight="1" x14ac:dyDescent="0.2">
      <c r="A17" s="104"/>
      <c r="B17" s="104"/>
      <c r="C17" s="127" t="s">
        <v>232</v>
      </c>
      <c r="D17" s="128" t="s">
        <v>72</v>
      </c>
      <c r="E17" s="129">
        <v>0</v>
      </c>
      <c r="F17" s="130">
        <v>0</v>
      </c>
      <c r="G17" s="130">
        <v>0</v>
      </c>
      <c r="H17" s="130">
        <v>0</v>
      </c>
      <c r="I17" s="130">
        <v>0</v>
      </c>
      <c r="J17" s="107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</row>
    <row r="18" spans="1:24" ht="33.75" x14ac:dyDescent="0.2">
      <c r="A18" s="104"/>
      <c r="B18" s="104"/>
      <c r="C18" s="120" t="s">
        <v>197</v>
      </c>
      <c r="D18" s="132"/>
      <c r="E18" s="133"/>
      <c r="F18" s="133"/>
      <c r="G18" s="133"/>
      <c r="H18" s="133"/>
      <c r="I18" s="133"/>
      <c r="J18" s="107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</row>
    <row r="19" spans="1:24" ht="20.100000000000001" customHeight="1" x14ac:dyDescent="0.2">
      <c r="A19" s="104"/>
      <c r="B19" s="104"/>
      <c r="C19" s="127" t="s">
        <v>197</v>
      </c>
      <c r="D19" s="128" t="s">
        <v>80</v>
      </c>
      <c r="E19" s="129">
        <v>0</v>
      </c>
      <c r="F19" s="130">
        <v>0</v>
      </c>
      <c r="G19" s="173"/>
      <c r="H19" s="173"/>
      <c r="I19" s="173"/>
      <c r="J19" s="107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</row>
    <row r="20" spans="1:24" ht="11.25" customHeight="1" x14ac:dyDescent="0.2">
      <c r="A20" s="104"/>
      <c r="B20" s="104"/>
      <c r="C20" s="120" t="s">
        <v>198</v>
      </c>
      <c r="D20" s="121"/>
      <c r="E20" s="133"/>
      <c r="F20" s="133"/>
      <c r="G20" s="133"/>
      <c r="H20" s="133"/>
      <c r="I20" s="133"/>
      <c r="J20" s="107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</row>
    <row r="21" spans="1:24" x14ac:dyDescent="0.2">
      <c r="A21" s="104"/>
      <c r="B21" s="104"/>
      <c r="C21" s="127" t="s">
        <v>228</v>
      </c>
      <c r="D21" s="134" t="s">
        <v>82</v>
      </c>
      <c r="E21" s="129">
        <v>0</v>
      </c>
      <c r="F21" s="130">
        <v>0</v>
      </c>
      <c r="G21" s="130">
        <v>0</v>
      </c>
      <c r="H21" s="130">
        <v>0</v>
      </c>
      <c r="I21" s="173"/>
      <c r="J21" s="107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</row>
    <row r="22" spans="1:24" ht="11.25" customHeight="1" thickBot="1" x14ac:dyDescent="0.25">
      <c r="A22" s="104"/>
      <c r="B22" s="104"/>
      <c r="C22" s="135" t="s">
        <v>199</v>
      </c>
      <c r="D22" s="136" t="s">
        <v>92</v>
      </c>
      <c r="E22" s="137">
        <v>9426</v>
      </c>
      <c r="F22" s="138">
        <v>7543</v>
      </c>
      <c r="G22" s="138">
        <v>0</v>
      </c>
      <c r="H22" s="138">
        <v>0</v>
      </c>
      <c r="I22" s="138">
        <v>1883</v>
      </c>
      <c r="J22" s="107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 x14ac:dyDescent="0.2">
      <c r="A23" s="104"/>
      <c r="B23" s="104"/>
      <c r="C23" s="112"/>
      <c r="D23" s="107"/>
      <c r="E23" s="107"/>
      <c r="F23" s="107"/>
      <c r="G23" s="107"/>
      <c r="H23" s="107"/>
      <c r="I23" s="107"/>
      <c r="J23" s="107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</row>
    <row r="24" spans="1:24" x14ac:dyDescent="0.2">
      <c r="A24" s="104"/>
      <c r="B24" s="104"/>
      <c r="C24" s="112"/>
      <c r="D24" s="107"/>
      <c r="E24" s="107"/>
      <c r="F24" s="107"/>
      <c r="G24" s="107"/>
      <c r="H24" s="107"/>
      <c r="I24" s="107"/>
      <c r="J24" s="107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</row>
    <row r="25" spans="1:24" x14ac:dyDescent="0.2">
      <c r="A25" s="104"/>
      <c r="B25" s="104"/>
      <c r="C25" s="22" t="s">
        <v>344</v>
      </c>
      <c r="D25" s="107"/>
      <c r="E25" s="107"/>
      <c r="F25" s="107"/>
      <c r="G25" s="107"/>
      <c r="H25" s="107"/>
      <c r="I25" s="107"/>
      <c r="J25" s="107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</row>
    <row r="26" spans="1:24" x14ac:dyDescent="0.2">
      <c r="A26" s="104"/>
      <c r="B26" s="104"/>
      <c r="C26" s="112"/>
      <c r="D26" s="107"/>
      <c r="E26" s="107"/>
      <c r="F26" s="107"/>
      <c r="G26" s="107"/>
      <c r="H26" s="107"/>
      <c r="I26" s="107"/>
      <c r="J26" s="107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</row>
    <row r="27" spans="1:24" ht="35.25" customHeight="1" thickBot="1" x14ac:dyDescent="0.25">
      <c r="A27" s="104"/>
      <c r="B27" s="104"/>
      <c r="C27" s="105" t="s">
        <v>341</v>
      </c>
      <c r="D27" s="105"/>
      <c r="E27" s="26" t="s">
        <v>176</v>
      </c>
      <c r="F27" s="106" t="s">
        <v>177</v>
      </c>
      <c r="G27" s="106" t="s">
        <v>178</v>
      </c>
      <c r="H27" s="106" t="s">
        <v>179</v>
      </c>
      <c r="I27" s="106" t="s">
        <v>180</v>
      </c>
      <c r="J27" s="107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</row>
    <row r="28" spans="1:24" x14ac:dyDescent="0.2">
      <c r="A28" s="104"/>
      <c r="B28" s="104"/>
      <c r="C28" s="117"/>
      <c r="D28" s="139"/>
      <c r="E28" s="119" t="s">
        <v>181</v>
      </c>
      <c r="F28" s="119" t="s">
        <v>182</v>
      </c>
      <c r="G28" s="119" t="s">
        <v>183</v>
      </c>
      <c r="H28" s="119" t="s">
        <v>184</v>
      </c>
      <c r="I28" s="119" t="s">
        <v>185</v>
      </c>
      <c r="J28" s="107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</row>
    <row r="29" spans="1:24" ht="11.25" customHeight="1" x14ac:dyDescent="0.2">
      <c r="A29" s="104"/>
      <c r="B29" s="104"/>
      <c r="C29" s="120" t="s">
        <v>200</v>
      </c>
      <c r="D29" s="140"/>
      <c r="E29" s="122"/>
      <c r="F29" s="122"/>
      <c r="G29" s="122"/>
      <c r="H29" s="122"/>
      <c r="I29" s="122"/>
      <c r="J29" s="107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</row>
    <row r="30" spans="1:24" ht="11.25" customHeight="1" x14ac:dyDescent="0.2">
      <c r="A30" s="104"/>
      <c r="B30" s="104"/>
      <c r="C30" s="163" t="s">
        <v>201</v>
      </c>
      <c r="D30" s="164" t="s">
        <v>93</v>
      </c>
      <c r="E30" s="158">
        <v>0</v>
      </c>
      <c r="F30" s="174"/>
      <c r="G30" s="174"/>
      <c r="H30" s="157">
        <v>0</v>
      </c>
      <c r="I30" s="174"/>
      <c r="J30" s="107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</row>
    <row r="31" spans="1:24" ht="20.100000000000001" customHeight="1" x14ac:dyDescent="0.2">
      <c r="A31" s="104"/>
      <c r="B31" s="104"/>
      <c r="C31" s="182" t="s">
        <v>202</v>
      </c>
      <c r="D31" s="128" t="s">
        <v>95</v>
      </c>
      <c r="E31" s="129">
        <v>0</v>
      </c>
      <c r="F31" s="175"/>
      <c r="G31" s="175"/>
      <c r="H31" s="130">
        <v>0</v>
      </c>
      <c r="I31" s="175"/>
      <c r="J31" s="107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</row>
    <row r="32" spans="1:24" ht="11.25" customHeight="1" x14ac:dyDescent="0.2">
      <c r="A32" s="104"/>
      <c r="B32" s="104"/>
      <c r="C32" s="182" t="s">
        <v>203</v>
      </c>
      <c r="D32" s="128" t="s">
        <v>97</v>
      </c>
      <c r="E32" s="129">
        <v>0</v>
      </c>
      <c r="F32" s="175"/>
      <c r="G32" s="175"/>
      <c r="H32" s="130">
        <v>0</v>
      </c>
      <c r="I32" s="130">
        <v>0</v>
      </c>
      <c r="J32" s="107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</row>
    <row r="33" spans="1:24" ht="11.25" customHeight="1" x14ac:dyDescent="0.2">
      <c r="A33" s="104"/>
      <c r="B33" s="104"/>
      <c r="C33" s="182" t="s">
        <v>233</v>
      </c>
      <c r="D33" s="128" t="s">
        <v>103</v>
      </c>
      <c r="E33" s="180"/>
      <c r="F33" s="175"/>
      <c r="G33" s="175"/>
      <c r="H33" s="175"/>
      <c r="I33" s="175"/>
      <c r="J33" s="107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</row>
    <row r="34" spans="1:24" ht="11.25" customHeight="1" x14ac:dyDescent="0.2">
      <c r="A34" s="104"/>
      <c r="B34" s="104"/>
      <c r="C34" s="182" t="s">
        <v>205</v>
      </c>
      <c r="D34" s="128" t="s">
        <v>101</v>
      </c>
      <c r="E34" s="129">
        <v>0</v>
      </c>
      <c r="F34" s="175"/>
      <c r="G34" s="175"/>
      <c r="H34" s="130">
        <v>0</v>
      </c>
      <c r="I34" s="175"/>
      <c r="J34" s="107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</row>
    <row r="35" spans="1:24" ht="11.25" customHeight="1" x14ac:dyDescent="0.2">
      <c r="A35" s="104"/>
      <c r="B35" s="104"/>
      <c r="C35" s="182" t="s">
        <v>204</v>
      </c>
      <c r="D35" s="128" t="s">
        <v>103</v>
      </c>
      <c r="E35" s="129">
        <v>0</v>
      </c>
      <c r="F35" s="175"/>
      <c r="G35" s="175"/>
      <c r="H35" s="130">
        <v>0</v>
      </c>
      <c r="I35" s="175"/>
      <c r="J35" s="107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</row>
    <row r="36" spans="1:24" ht="20.100000000000001" customHeight="1" x14ac:dyDescent="0.2">
      <c r="A36" s="104"/>
      <c r="B36" s="104"/>
      <c r="C36" s="182" t="s">
        <v>206</v>
      </c>
      <c r="D36" s="128" t="s">
        <v>105</v>
      </c>
      <c r="E36" s="129">
        <v>0</v>
      </c>
      <c r="F36" s="175"/>
      <c r="G36" s="175"/>
      <c r="H36" s="130">
        <v>0</v>
      </c>
      <c r="I36" s="175"/>
      <c r="J36" s="107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</row>
    <row r="37" spans="1:24" ht="20.100000000000001" customHeight="1" x14ac:dyDescent="0.2">
      <c r="A37" s="104"/>
      <c r="B37" s="104"/>
      <c r="C37" s="182" t="s">
        <v>207</v>
      </c>
      <c r="D37" s="128" t="s">
        <v>107</v>
      </c>
      <c r="E37" s="129">
        <v>0</v>
      </c>
      <c r="F37" s="175"/>
      <c r="G37" s="175"/>
      <c r="H37" s="130">
        <v>0</v>
      </c>
      <c r="I37" s="130">
        <v>0</v>
      </c>
      <c r="J37" s="107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</row>
    <row r="38" spans="1:24" ht="11.25" customHeight="1" x14ac:dyDescent="0.2">
      <c r="A38" s="104"/>
      <c r="B38" s="104"/>
      <c r="C38" s="165" t="s">
        <v>209</v>
      </c>
      <c r="D38" s="166" t="s">
        <v>111</v>
      </c>
      <c r="E38" s="167">
        <v>0</v>
      </c>
      <c r="F38" s="176"/>
      <c r="G38" s="176"/>
      <c r="H38" s="161">
        <v>0</v>
      </c>
      <c r="I38" s="161">
        <v>0</v>
      </c>
      <c r="J38" s="107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</row>
    <row r="39" spans="1:24" ht="11.25" customHeight="1" x14ac:dyDescent="0.2">
      <c r="A39" s="104"/>
      <c r="B39" s="104"/>
      <c r="C39" s="120" t="s">
        <v>210</v>
      </c>
      <c r="D39" s="143" t="s">
        <v>113</v>
      </c>
      <c r="E39" s="144">
        <v>0</v>
      </c>
      <c r="F39" s="177"/>
      <c r="G39" s="177"/>
      <c r="H39" s="145">
        <v>0</v>
      </c>
      <c r="I39" s="145">
        <v>0</v>
      </c>
      <c r="J39" s="107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</row>
    <row r="40" spans="1:24" ht="11.25" customHeight="1" x14ac:dyDescent="0.2">
      <c r="A40" s="104"/>
      <c r="B40" s="104"/>
      <c r="C40" s="181" t="s">
        <v>231</v>
      </c>
      <c r="D40" s="168"/>
      <c r="E40" s="169"/>
      <c r="F40" s="170"/>
      <c r="G40" s="170"/>
      <c r="H40" s="170"/>
      <c r="I40" s="170"/>
      <c r="J40" s="107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</row>
    <row r="41" spans="1:24" ht="11.25" customHeight="1" x14ac:dyDescent="0.2">
      <c r="A41" s="104"/>
      <c r="B41" s="104"/>
      <c r="C41" s="163" t="s">
        <v>234</v>
      </c>
      <c r="D41" s="164" t="s">
        <v>119</v>
      </c>
      <c r="E41" s="158">
        <v>9426</v>
      </c>
      <c r="F41" s="157">
        <v>7543</v>
      </c>
      <c r="G41" s="157">
        <v>0</v>
      </c>
      <c r="H41" s="157">
        <v>0</v>
      </c>
      <c r="I41" s="157">
        <v>1883</v>
      </c>
      <c r="J41" s="107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</row>
    <row r="42" spans="1:24" ht="11.25" customHeight="1" x14ac:dyDescent="0.2">
      <c r="A42" s="104"/>
      <c r="B42" s="104"/>
      <c r="C42" s="182" t="s">
        <v>235</v>
      </c>
      <c r="D42" s="128" t="s">
        <v>120</v>
      </c>
      <c r="E42" s="129">
        <v>7543</v>
      </c>
      <c r="F42" s="130">
        <v>7543</v>
      </c>
      <c r="G42" s="130">
        <v>0</v>
      </c>
      <c r="H42" s="130">
        <v>0</v>
      </c>
      <c r="I42" s="179"/>
      <c r="J42" s="107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</row>
    <row r="43" spans="1:24" x14ac:dyDescent="0.2">
      <c r="A43" s="104"/>
      <c r="B43" s="104"/>
      <c r="C43" s="182" t="s">
        <v>227</v>
      </c>
      <c r="D43" s="128" t="s">
        <v>124</v>
      </c>
      <c r="E43" s="129">
        <v>8724</v>
      </c>
      <c r="F43" s="130">
        <v>7543</v>
      </c>
      <c r="G43" s="130">
        <v>0</v>
      </c>
      <c r="H43" s="130">
        <v>0</v>
      </c>
      <c r="I43" s="130">
        <v>1181</v>
      </c>
      <c r="J43" s="107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</row>
    <row r="44" spans="1:24" ht="11.25" customHeight="1" x14ac:dyDescent="0.2">
      <c r="A44" s="104"/>
      <c r="B44" s="104"/>
      <c r="C44" s="146" t="s">
        <v>226</v>
      </c>
      <c r="D44" s="128" t="s">
        <v>126</v>
      </c>
      <c r="E44" s="129">
        <v>7543</v>
      </c>
      <c r="F44" s="130">
        <v>7543</v>
      </c>
      <c r="G44" s="130">
        <v>0</v>
      </c>
      <c r="H44" s="130">
        <v>0</v>
      </c>
      <c r="I44" s="175"/>
      <c r="J44" s="107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</row>
    <row r="45" spans="1:24" x14ac:dyDescent="0.2">
      <c r="A45" s="104"/>
      <c r="B45" s="104"/>
      <c r="C45" s="146" t="s">
        <v>229</v>
      </c>
      <c r="D45" s="128" t="s">
        <v>129</v>
      </c>
      <c r="E45" s="129">
        <v>7874</v>
      </c>
      <c r="F45" s="175"/>
      <c r="G45" s="175"/>
      <c r="H45" s="175"/>
      <c r="I45" s="175"/>
      <c r="J45" s="107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</row>
    <row r="46" spans="1:24" x14ac:dyDescent="0.2">
      <c r="A46" s="104"/>
      <c r="B46" s="104"/>
      <c r="C46" s="171" t="s">
        <v>230</v>
      </c>
      <c r="D46" s="166" t="s">
        <v>131</v>
      </c>
      <c r="E46" s="167">
        <v>3700</v>
      </c>
      <c r="F46" s="175"/>
      <c r="G46" s="175"/>
      <c r="H46" s="175"/>
      <c r="I46" s="175"/>
      <c r="J46" s="107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</row>
    <row r="47" spans="1:24" x14ac:dyDescent="0.2">
      <c r="A47" s="104"/>
      <c r="B47" s="104"/>
      <c r="C47" s="120" t="s">
        <v>225</v>
      </c>
      <c r="D47" s="143" t="s">
        <v>133</v>
      </c>
      <c r="E47" s="147">
        <v>1.1079000000000001</v>
      </c>
      <c r="F47" s="177"/>
      <c r="G47" s="177"/>
      <c r="H47" s="177"/>
      <c r="I47" s="177"/>
      <c r="J47" s="107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</row>
    <row r="48" spans="1:24" ht="11.25" customHeight="1" thickBot="1" x14ac:dyDescent="0.25">
      <c r="A48" s="104"/>
      <c r="B48" s="104"/>
      <c r="C48" s="135" t="s">
        <v>208</v>
      </c>
      <c r="D48" s="148" t="s">
        <v>135</v>
      </c>
      <c r="E48" s="149">
        <v>2.0386000000000002</v>
      </c>
      <c r="F48" s="178"/>
      <c r="G48" s="178"/>
      <c r="H48" s="178"/>
      <c r="I48" s="178"/>
      <c r="J48" s="107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</row>
    <row r="49" spans="1:24" x14ac:dyDescent="0.2">
      <c r="A49" s="104"/>
      <c r="B49" s="104"/>
      <c r="C49" s="112"/>
      <c r="D49" s="107"/>
      <c r="E49" s="107"/>
      <c r="F49" s="107"/>
      <c r="G49" s="107"/>
      <c r="H49" s="107"/>
      <c r="I49" s="107"/>
      <c r="J49" s="107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</row>
    <row r="50" spans="1:24" x14ac:dyDescent="0.2">
      <c r="A50" s="104"/>
      <c r="B50" s="104"/>
      <c r="C50" s="112"/>
      <c r="D50" s="107"/>
      <c r="E50" s="107"/>
      <c r="F50" s="107"/>
      <c r="G50" s="107"/>
      <c r="H50" s="107"/>
      <c r="I50" s="107"/>
      <c r="J50" s="107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</row>
    <row r="51" spans="1:24" x14ac:dyDescent="0.2">
      <c r="A51" s="104"/>
      <c r="B51" s="104"/>
      <c r="C51" s="112"/>
      <c r="D51" s="107"/>
      <c r="E51" s="107"/>
      <c r="F51" s="107"/>
      <c r="G51" s="107"/>
      <c r="H51" s="107"/>
      <c r="I51" s="107"/>
      <c r="J51" s="107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</row>
    <row r="52" spans="1:24" x14ac:dyDescent="0.2">
      <c r="A52" s="104"/>
      <c r="B52" s="104"/>
      <c r="C52" s="150" t="s">
        <v>213</v>
      </c>
      <c r="D52" s="107"/>
      <c r="E52" s="107"/>
      <c r="F52" s="107"/>
      <c r="G52" s="107"/>
      <c r="H52" s="107"/>
      <c r="I52" s="107"/>
      <c r="J52" s="107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</row>
    <row r="53" spans="1:24" x14ac:dyDescent="0.2">
      <c r="A53" s="104"/>
      <c r="B53" s="104"/>
      <c r="C53" s="112"/>
      <c r="D53" s="107"/>
      <c r="E53" s="107"/>
      <c r="F53" s="107"/>
      <c r="G53" s="107"/>
      <c r="H53" s="107"/>
      <c r="I53" s="107"/>
      <c r="J53" s="107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</row>
    <row r="54" spans="1:24" ht="33.75" customHeight="1" thickBot="1" x14ac:dyDescent="0.25">
      <c r="A54" s="104"/>
      <c r="B54" s="104"/>
      <c r="C54" s="105" t="s">
        <v>341</v>
      </c>
      <c r="D54" s="105"/>
      <c r="E54" s="26" t="s">
        <v>176</v>
      </c>
      <c r="F54" s="107"/>
      <c r="G54" s="107"/>
      <c r="H54" s="107"/>
      <c r="I54" s="107"/>
      <c r="J54" s="107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</row>
    <row r="55" spans="1:24" x14ac:dyDescent="0.2">
      <c r="A55" s="104"/>
      <c r="B55" s="104"/>
      <c r="C55" s="117"/>
      <c r="D55" s="118"/>
      <c r="E55" s="119" t="s">
        <v>214</v>
      </c>
      <c r="F55" s="107"/>
      <c r="G55" s="107"/>
      <c r="H55" s="107"/>
      <c r="I55" s="107"/>
      <c r="J55" s="107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</row>
    <row r="56" spans="1:24" ht="12" customHeight="1" x14ac:dyDescent="0.2">
      <c r="A56" s="104"/>
      <c r="B56" s="104"/>
      <c r="C56" s="120" t="s">
        <v>215</v>
      </c>
      <c r="D56" s="121"/>
      <c r="E56" s="133"/>
      <c r="F56" s="107"/>
      <c r="G56" s="107"/>
      <c r="H56" s="107"/>
      <c r="I56" s="107"/>
      <c r="J56" s="107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</row>
    <row r="57" spans="1:24" ht="11.25" customHeight="1" x14ac:dyDescent="0.2">
      <c r="A57" s="104"/>
      <c r="B57" s="104"/>
      <c r="C57" s="127" t="s">
        <v>216</v>
      </c>
      <c r="D57" s="134" t="s">
        <v>141</v>
      </c>
      <c r="E57" s="131">
        <v>9426</v>
      </c>
      <c r="F57" s="107"/>
      <c r="G57" s="107"/>
      <c r="H57" s="107"/>
      <c r="I57" s="107"/>
      <c r="J57" s="107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</row>
    <row r="58" spans="1:24" ht="11.25" customHeight="1" x14ac:dyDescent="0.2">
      <c r="A58" s="104"/>
      <c r="B58" s="104"/>
      <c r="C58" s="127" t="s">
        <v>261</v>
      </c>
      <c r="D58" s="134" t="s">
        <v>142</v>
      </c>
      <c r="E58" s="131">
        <v>0</v>
      </c>
      <c r="F58" s="107"/>
      <c r="G58" s="107"/>
      <c r="H58" s="107"/>
      <c r="I58" s="107"/>
      <c r="J58" s="107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</row>
    <row r="59" spans="1:24" ht="11.25" customHeight="1" x14ac:dyDescent="0.2">
      <c r="A59" s="104"/>
      <c r="B59" s="104"/>
      <c r="C59" s="127" t="s">
        <v>236</v>
      </c>
      <c r="D59" s="134" t="s">
        <v>143</v>
      </c>
      <c r="E59" s="131">
        <v>0</v>
      </c>
      <c r="F59" s="107"/>
      <c r="G59" s="107"/>
      <c r="H59" s="107"/>
      <c r="I59" s="107"/>
      <c r="J59" s="107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</row>
    <row r="60" spans="1:24" ht="11.25" customHeight="1" x14ac:dyDescent="0.2">
      <c r="A60" s="104"/>
      <c r="B60" s="104"/>
      <c r="C60" s="127" t="s">
        <v>217</v>
      </c>
      <c r="D60" s="134" t="s">
        <v>145</v>
      </c>
      <c r="E60" s="131">
        <v>16583</v>
      </c>
      <c r="F60" s="107"/>
      <c r="G60" s="107"/>
      <c r="H60" s="107"/>
      <c r="I60" s="107"/>
      <c r="J60" s="107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</row>
    <row r="61" spans="1:24" ht="22.5" x14ac:dyDescent="0.2">
      <c r="A61" s="104"/>
      <c r="B61" s="104"/>
      <c r="C61" s="127" t="s">
        <v>218</v>
      </c>
      <c r="D61" s="134" t="s">
        <v>147</v>
      </c>
      <c r="E61" s="131">
        <v>0</v>
      </c>
      <c r="F61" s="107"/>
      <c r="G61" s="107"/>
      <c r="H61" s="107"/>
      <c r="I61" s="107"/>
      <c r="J61" s="107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</row>
    <row r="62" spans="1:24" x14ac:dyDescent="0.2">
      <c r="A62" s="104"/>
      <c r="B62" s="104"/>
      <c r="C62" s="151" t="s">
        <v>215</v>
      </c>
      <c r="D62" s="152" t="s">
        <v>151</v>
      </c>
      <c r="E62" s="142">
        <v>-7157</v>
      </c>
      <c r="F62" s="107"/>
      <c r="G62" s="107"/>
      <c r="H62" s="107"/>
      <c r="I62" s="107"/>
      <c r="J62" s="107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</row>
    <row r="63" spans="1:24" x14ac:dyDescent="0.2">
      <c r="A63" s="104"/>
      <c r="B63" s="104"/>
      <c r="C63" s="120" t="s">
        <v>224</v>
      </c>
      <c r="D63" s="153"/>
      <c r="E63" s="145"/>
      <c r="F63" s="107"/>
      <c r="G63" s="107"/>
      <c r="H63" s="107"/>
      <c r="I63" s="107"/>
      <c r="J63" s="107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</row>
    <row r="64" spans="1:24" ht="11.25" customHeight="1" x14ac:dyDescent="0.2">
      <c r="A64" s="104"/>
      <c r="B64" s="104"/>
      <c r="C64" s="123" t="s">
        <v>219</v>
      </c>
      <c r="D64" s="154" t="s">
        <v>153</v>
      </c>
      <c r="E64" s="155">
        <v>0</v>
      </c>
      <c r="F64" s="107"/>
      <c r="G64" s="107"/>
      <c r="H64" s="107"/>
      <c r="I64" s="107"/>
      <c r="J64" s="107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</row>
    <row r="65" spans="1:24" ht="11.25" customHeight="1" x14ac:dyDescent="0.2">
      <c r="A65" s="104"/>
      <c r="B65" s="104"/>
      <c r="C65" s="141" t="s">
        <v>257</v>
      </c>
      <c r="D65" s="152" t="s">
        <v>155</v>
      </c>
      <c r="E65" s="156">
        <v>-5117</v>
      </c>
      <c r="F65" s="107"/>
      <c r="G65" s="107"/>
      <c r="H65" s="107"/>
      <c r="I65" s="107"/>
      <c r="J65" s="107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</row>
    <row r="66" spans="1:24" ht="12" customHeight="1" thickBot="1" x14ac:dyDescent="0.25">
      <c r="A66" s="104"/>
      <c r="B66" s="104"/>
      <c r="C66" s="135" t="s">
        <v>262</v>
      </c>
      <c r="D66" s="136" t="s">
        <v>156</v>
      </c>
      <c r="E66" s="137">
        <v>-5117</v>
      </c>
      <c r="F66" s="107"/>
      <c r="G66" s="107"/>
      <c r="H66" s="107"/>
      <c r="I66" s="107"/>
      <c r="J66" s="107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</row>
    <row r="67" spans="1:24" x14ac:dyDescent="0.2">
      <c r="A67" s="104"/>
      <c r="B67" s="104"/>
      <c r="C67" s="112"/>
      <c r="D67" s="107"/>
      <c r="E67" s="107"/>
      <c r="F67" s="107"/>
      <c r="G67" s="107"/>
      <c r="H67" s="107"/>
      <c r="I67" s="107"/>
      <c r="J67" s="107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</row>
    <row r="68" spans="1:24" x14ac:dyDescent="0.2">
      <c r="A68" s="104"/>
      <c r="B68" s="104"/>
      <c r="C68" s="112"/>
      <c r="D68" s="107"/>
      <c r="E68" s="107"/>
      <c r="F68" s="107"/>
      <c r="G68" s="107"/>
      <c r="H68" s="107"/>
      <c r="I68" s="107"/>
      <c r="J68" s="107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</row>
    <row r="69" spans="1:24" x14ac:dyDescent="0.2">
      <c r="A69" s="104"/>
      <c r="B69" s="104"/>
      <c r="C69" s="112"/>
      <c r="D69" s="107"/>
      <c r="E69" s="107"/>
      <c r="F69" s="107"/>
      <c r="G69" s="107"/>
      <c r="H69" s="107"/>
      <c r="I69" s="107"/>
      <c r="J69" s="107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</row>
    <row r="70" spans="1:24" x14ac:dyDescent="0.2">
      <c r="A70" s="104"/>
      <c r="B70" s="104"/>
      <c r="C70" s="112"/>
      <c r="D70" s="107"/>
      <c r="E70" s="107"/>
      <c r="F70" s="107"/>
      <c r="G70" s="107"/>
      <c r="H70" s="107"/>
      <c r="I70" s="107"/>
      <c r="J70" s="107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</row>
    <row r="71" spans="1:24" x14ac:dyDescent="0.2">
      <c r="A71" s="104"/>
      <c r="B71" s="104"/>
      <c r="C71" s="112"/>
      <c r="D71" s="107"/>
      <c r="E71" s="107"/>
      <c r="F71" s="107"/>
      <c r="G71" s="107"/>
      <c r="H71" s="107"/>
      <c r="I71" s="107"/>
      <c r="J71" s="107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</row>
    <row r="72" spans="1:24" x14ac:dyDescent="0.2">
      <c r="A72" s="104"/>
      <c r="B72" s="104"/>
      <c r="C72" s="112"/>
      <c r="D72" s="107"/>
      <c r="E72" s="107"/>
      <c r="F72" s="107"/>
      <c r="G72" s="107"/>
      <c r="H72" s="107"/>
      <c r="I72" s="107"/>
      <c r="J72" s="107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</row>
    <row r="73" spans="1:24" x14ac:dyDescent="0.2">
      <c r="A73" s="104"/>
      <c r="B73" s="104"/>
      <c r="C73" s="112"/>
      <c r="D73" s="107"/>
      <c r="E73" s="107"/>
      <c r="F73" s="107"/>
      <c r="G73" s="107"/>
      <c r="H73" s="107"/>
      <c r="I73" s="107"/>
      <c r="J73" s="107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</row>
    <row r="74" spans="1:24" x14ac:dyDescent="0.2">
      <c r="A74" s="104"/>
      <c r="B74" s="104"/>
      <c r="C74" s="112"/>
      <c r="D74" s="107"/>
      <c r="E74" s="107"/>
      <c r="F74" s="107"/>
      <c r="G74" s="107"/>
      <c r="H74" s="107"/>
      <c r="I74" s="107"/>
      <c r="J74" s="107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</row>
    <row r="75" spans="1:24" x14ac:dyDescent="0.2">
      <c r="A75" s="104"/>
      <c r="B75" s="104"/>
      <c r="C75" s="112"/>
      <c r="D75" s="107"/>
      <c r="E75" s="107"/>
      <c r="F75" s="107"/>
      <c r="G75" s="107"/>
      <c r="H75" s="107"/>
      <c r="I75" s="107"/>
      <c r="J75" s="107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</row>
    <row r="76" spans="1:24" x14ac:dyDescent="0.2">
      <c r="A76" s="104"/>
      <c r="B76" s="104"/>
      <c r="C76" s="112"/>
      <c r="D76" s="107"/>
      <c r="E76" s="107"/>
      <c r="F76" s="107"/>
      <c r="G76" s="107"/>
      <c r="H76" s="107"/>
      <c r="I76" s="107"/>
      <c r="J76" s="107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</row>
    <row r="77" spans="1:24" x14ac:dyDescent="0.2">
      <c r="A77" s="104"/>
      <c r="B77" s="104"/>
      <c r="C77" s="112"/>
      <c r="D77" s="107"/>
      <c r="E77" s="107"/>
      <c r="F77" s="107"/>
      <c r="G77" s="107"/>
      <c r="H77" s="107"/>
      <c r="I77" s="107"/>
      <c r="J77" s="107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</row>
    <row r="78" spans="1:24" x14ac:dyDescent="0.2">
      <c r="A78" s="104"/>
      <c r="B78" s="104"/>
      <c r="C78" s="112"/>
      <c r="D78" s="107"/>
      <c r="E78" s="107"/>
      <c r="F78" s="107"/>
      <c r="G78" s="107"/>
      <c r="H78" s="107"/>
      <c r="I78" s="107"/>
      <c r="J78" s="107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</row>
    <row r="79" spans="1:24" x14ac:dyDescent="0.2">
      <c r="A79" s="104"/>
      <c r="B79" s="104"/>
      <c r="C79" s="112"/>
      <c r="D79" s="107"/>
      <c r="E79" s="107"/>
      <c r="F79" s="107"/>
      <c r="G79" s="107"/>
      <c r="H79" s="107"/>
      <c r="I79" s="107"/>
      <c r="J79" s="107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</row>
    <row r="80" spans="1:24" x14ac:dyDescent="0.2">
      <c r="A80" s="104"/>
      <c r="B80" s="104"/>
      <c r="C80" s="112"/>
      <c r="D80" s="107"/>
      <c r="E80" s="107"/>
      <c r="F80" s="107"/>
      <c r="G80" s="107"/>
      <c r="H80" s="107"/>
      <c r="I80" s="107"/>
      <c r="J80" s="107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</row>
    <row r="81" spans="1:24" x14ac:dyDescent="0.2">
      <c r="A81" s="104"/>
      <c r="B81" s="104"/>
      <c r="C81" s="112"/>
      <c r="D81" s="107"/>
      <c r="E81" s="107"/>
      <c r="F81" s="107"/>
      <c r="G81" s="107"/>
      <c r="H81" s="107"/>
      <c r="I81" s="107"/>
      <c r="J81" s="107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</row>
    <row r="82" spans="1:24" x14ac:dyDescent="0.2">
      <c r="A82" s="104"/>
      <c r="B82" s="104"/>
      <c r="C82" s="112"/>
      <c r="D82" s="107"/>
      <c r="E82" s="107"/>
      <c r="F82" s="107"/>
      <c r="G82" s="107"/>
      <c r="H82" s="107"/>
      <c r="I82" s="107"/>
      <c r="J82" s="107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</row>
    <row r="83" spans="1:24" x14ac:dyDescent="0.2">
      <c r="A83" s="104"/>
      <c r="B83" s="104"/>
      <c r="C83" s="112"/>
      <c r="D83" s="107"/>
      <c r="E83" s="107"/>
      <c r="F83" s="107"/>
      <c r="G83" s="107"/>
      <c r="H83" s="107"/>
      <c r="I83" s="107"/>
      <c r="J83" s="107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</row>
    <row r="84" spans="1:24" x14ac:dyDescent="0.2">
      <c r="A84" s="104"/>
      <c r="B84" s="104"/>
      <c r="C84" s="112"/>
      <c r="D84" s="107"/>
      <c r="E84" s="107"/>
      <c r="F84" s="107"/>
      <c r="G84" s="107"/>
      <c r="H84" s="107"/>
      <c r="I84" s="107"/>
      <c r="J84" s="107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</row>
    <row r="85" spans="1:24" x14ac:dyDescent="0.2">
      <c r="A85" s="104"/>
      <c r="B85" s="104"/>
      <c r="C85" s="112"/>
      <c r="D85" s="107"/>
      <c r="E85" s="107"/>
      <c r="F85" s="107"/>
      <c r="G85" s="107"/>
      <c r="H85" s="107"/>
      <c r="I85" s="107"/>
      <c r="J85" s="107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</row>
    <row r="86" spans="1:24" x14ac:dyDescent="0.2">
      <c r="A86" s="104"/>
      <c r="B86" s="104"/>
      <c r="C86" s="112"/>
      <c r="D86" s="107"/>
      <c r="E86" s="107"/>
      <c r="F86" s="107"/>
      <c r="G86" s="107"/>
      <c r="H86" s="107"/>
      <c r="I86" s="107"/>
      <c r="J86" s="107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</row>
    <row r="87" spans="1:24" x14ac:dyDescent="0.2">
      <c r="A87" s="104"/>
      <c r="B87" s="104"/>
      <c r="C87" s="112"/>
      <c r="D87" s="107"/>
      <c r="E87" s="107"/>
      <c r="F87" s="107"/>
      <c r="G87" s="107"/>
      <c r="H87" s="107"/>
      <c r="I87" s="107"/>
      <c r="J87" s="107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</row>
    <row r="88" spans="1:24" x14ac:dyDescent="0.2">
      <c r="A88" s="104"/>
      <c r="B88" s="104"/>
      <c r="C88" s="112"/>
      <c r="D88" s="107"/>
      <c r="E88" s="107"/>
      <c r="F88" s="107"/>
      <c r="G88" s="107"/>
      <c r="H88" s="107"/>
      <c r="I88" s="107"/>
      <c r="J88" s="107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</row>
    <row r="89" spans="1:24" x14ac:dyDescent="0.2">
      <c r="A89" s="104"/>
      <c r="B89" s="104"/>
      <c r="C89" s="112"/>
      <c r="D89" s="107"/>
      <c r="E89" s="107"/>
      <c r="F89" s="107"/>
      <c r="G89" s="107"/>
      <c r="H89" s="107"/>
      <c r="I89" s="107"/>
      <c r="J89" s="107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</row>
    <row r="90" spans="1:24" x14ac:dyDescent="0.2">
      <c r="A90" s="104"/>
      <c r="B90" s="104"/>
      <c r="C90" s="112"/>
      <c r="D90" s="107"/>
      <c r="E90" s="107"/>
      <c r="F90" s="107"/>
      <c r="G90" s="107"/>
      <c r="H90" s="107"/>
      <c r="I90" s="107"/>
      <c r="J90" s="107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</row>
    <row r="91" spans="1:24" x14ac:dyDescent="0.2">
      <c r="A91" s="104"/>
      <c r="B91" s="104"/>
      <c r="C91" s="112"/>
      <c r="D91" s="107"/>
      <c r="E91" s="107"/>
      <c r="F91" s="107"/>
      <c r="G91" s="107"/>
      <c r="H91" s="107"/>
      <c r="I91" s="107"/>
      <c r="J91" s="107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</row>
    <row r="92" spans="1:24" x14ac:dyDescent="0.2">
      <c r="A92" s="104"/>
      <c r="B92" s="104"/>
      <c r="C92" s="112"/>
      <c r="D92" s="107"/>
      <c r="E92" s="107"/>
      <c r="F92" s="107"/>
      <c r="G92" s="107"/>
      <c r="H92" s="107"/>
      <c r="I92" s="107"/>
      <c r="J92" s="107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</row>
    <row r="93" spans="1:24" x14ac:dyDescent="0.2">
      <c r="A93" s="104"/>
      <c r="B93" s="104"/>
      <c r="C93" s="112"/>
      <c r="D93" s="107"/>
      <c r="E93" s="107"/>
      <c r="F93" s="107"/>
      <c r="G93" s="107"/>
      <c r="H93" s="107"/>
      <c r="I93" s="107"/>
      <c r="J93" s="107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</row>
    <row r="94" spans="1:24" x14ac:dyDescent="0.2">
      <c r="A94" s="104"/>
      <c r="B94" s="104"/>
      <c r="C94" s="112"/>
      <c r="D94" s="107"/>
      <c r="E94" s="107"/>
      <c r="F94" s="107"/>
      <c r="G94" s="107"/>
      <c r="H94" s="107"/>
      <c r="I94" s="107"/>
      <c r="J94" s="107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</row>
    <row r="95" spans="1:24" x14ac:dyDescent="0.2">
      <c r="A95" s="104"/>
      <c r="B95" s="104"/>
      <c r="C95" s="112"/>
      <c r="D95" s="107"/>
      <c r="E95" s="107"/>
      <c r="F95" s="107"/>
      <c r="G95" s="107"/>
      <c r="H95" s="107"/>
      <c r="I95" s="107"/>
      <c r="J95" s="107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</row>
    <row r="96" spans="1:24" x14ac:dyDescent="0.2">
      <c r="A96" s="104"/>
      <c r="B96" s="104"/>
      <c r="C96" s="112"/>
      <c r="D96" s="107"/>
      <c r="E96" s="107"/>
      <c r="F96" s="107"/>
      <c r="G96" s="107"/>
      <c r="H96" s="107"/>
      <c r="I96" s="107"/>
      <c r="J96" s="107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</row>
    <row r="97" spans="1:24" x14ac:dyDescent="0.2">
      <c r="A97" s="104"/>
      <c r="B97" s="104"/>
      <c r="C97" s="112"/>
      <c r="D97" s="107"/>
      <c r="E97" s="107"/>
      <c r="F97" s="107"/>
      <c r="G97" s="107"/>
      <c r="H97" s="107"/>
      <c r="I97" s="107"/>
      <c r="J97" s="107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</row>
    <row r="98" spans="1:24" x14ac:dyDescent="0.2">
      <c r="A98" s="104"/>
      <c r="B98" s="104"/>
      <c r="C98" s="112"/>
      <c r="D98" s="107"/>
      <c r="E98" s="107"/>
      <c r="F98" s="107"/>
      <c r="G98" s="107"/>
      <c r="H98" s="107"/>
      <c r="I98" s="107"/>
      <c r="J98" s="107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</row>
    <row r="99" spans="1:24" x14ac:dyDescent="0.2">
      <c r="A99" s="104"/>
      <c r="B99" s="104"/>
      <c r="C99" s="112"/>
      <c r="D99" s="107"/>
      <c r="E99" s="107"/>
      <c r="F99" s="107"/>
      <c r="G99" s="107"/>
      <c r="H99" s="107"/>
      <c r="I99" s="107"/>
      <c r="J99" s="107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</row>
    <row r="100" spans="1:24" ht="12" thickBot="1" x14ac:dyDescent="0.25">
      <c r="A100" s="104"/>
      <c r="B100" s="104"/>
      <c r="C100" s="112"/>
      <c r="D100" s="107"/>
      <c r="E100" s="107"/>
      <c r="F100" s="107"/>
      <c r="G100" s="107"/>
      <c r="H100" s="107"/>
      <c r="I100" s="107"/>
      <c r="J100" s="107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</row>
  </sheetData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79985961485641044"/>
  </sheetPr>
  <dimension ref="A1:T103"/>
  <sheetViews>
    <sheetView zoomScale="110" zoomScaleNormal="110" workbookViewId="0">
      <selection activeCell="C5" sqref="C5"/>
    </sheetView>
  </sheetViews>
  <sheetFormatPr defaultColWidth="11.6640625" defaultRowHeight="11.25" x14ac:dyDescent="0.2"/>
  <cols>
    <col min="1" max="1" width="10.1640625" style="160" customWidth="1"/>
    <col min="2" max="2" width="1.83203125" style="160" customWidth="1"/>
    <col min="3" max="3" width="65" style="160" customWidth="1"/>
    <col min="4" max="4" width="6.1640625" style="160" bestFit="1" customWidth="1"/>
    <col min="5" max="5" width="13" style="160" customWidth="1"/>
    <col min="6" max="6" width="8.1640625" style="160" customWidth="1"/>
    <col min="7" max="7" width="15.5" style="160" customWidth="1"/>
    <col min="8" max="16384" width="11.6640625" style="160"/>
  </cols>
  <sheetData>
    <row r="1" spans="1:20" ht="18.75" customHeight="1" thickBot="1" x14ac:dyDescent="0.25">
      <c r="A1" s="193" t="s">
        <v>41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1:20" x14ac:dyDescent="0.2">
      <c r="A2" s="159"/>
      <c r="B2" s="159"/>
      <c r="C2" s="194" t="s">
        <v>282</v>
      </c>
      <c r="D2" s="194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1:20" x14ac:dyDescent="0.2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</row>
    <row r="4" spans="1:20" x14ac:dyDescent="0.2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</row>
    <row r="5" spans="1:20" ht="45.75" thickBot="1" x14ac:dyDescent="0.25">
      <c r="A5" s="159"/>
      <c r="B5" s="159"/>
      <c r="C5" s="195" t="s">
        <v>342</v>
      </c>
      <c r="D5" s="195"/>
      <c r="E5" s="196" t="s">
        <v>266</v>
      </c>
      <c r="F5" s="196" t="s">
        <v>267</v>
      </c>
      <c r="G5" s="196" t="s">
        <v>268</v>
      </c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</row>
    <row r="6" spans="1:20" x14ac:dyDescent="0.2">
      <c r="A6" s="159"/>
      <c r="B6" s="159"/>
      <c r="C6" s="159"/>
      <c r="D6" s="159"/>
      <c r="E6" s="197" t="s">
        <v>223</v>
      </c>
      <c r="F6" s="197" t="s">
        <v>220</v>
      </c>
      <c r="G6" s="197" t="s">
        <v>222</v>
      </c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</row>
    <row r="7" spans="1:20" x14ac:dyDescent="0.2">
      <c r="A7" s="159"/>
      <c r="B7" s="159"/>
      <c r="C7" s="200" t="s">
        <v>269</v>
      </c>
      <c r="D7" s="201" t="s">
        <v>188</v>
      </c>
      <c r="E7" s="202">
        <v>2361</v>
      </c>
      <c r="F7" s="203"/>
      <c r="G7" s="204">
        <v>0</v>
      </c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</row>
    <row r="8" spans="1:20" x14ac:dyDescent="0.2">
      <c r="A8" s="159"/>
      <c r="B8" s="159"/>
      <c r="C8" s="205" t="s">
        <v>270</v>
      </c>
      <c r="D8" s="206" t="s">
        <v>189</v>
      </c>
      <c r="E8" s="207">
        <v>3518</v>
      </c>
      <c r="F8" s="208"/>
      <c r="G8" s="208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x14ac:dyDescent="0.2">
      <c r="A9" s="159"/>
      <c r="B9" s="159"/>
      <c r="C9" s="205" t="s">
        <v>271</v>
      </c>
      <c r="D9" s="206" t="s">
        <v>44</v>
      </c>
      <c r="E9" s="207">
        <v>0</v>
      </c>
      <c r="F9" s="209">
        <v>0</v>
      </c>
      <c r="G9" s="209">
        <v>0</v>
      </c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</row>
    <row r="10" spans="1:20" x14ac:dyDescent="0.2">
      <c r="A10" s="159"/>
      <c r="B10" s="159"/>
      <c r="C10" s="205" t="s">
        <v>272</v>
      </c>
      <c r="D10" s="206" t="s">
        <v>46</v>
      </c>
      <c r="E10" s="207">
        <v>0</v>
      </c>
      <c r="F10" s="209">
        <v>0</v>
      </c>
      <c r="G10" s="209">
        <v>0</v>
      </c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</row>
    <row r="11" spans="1:20" x14ac:dyDescent="0.2">
      <c r="A11" s="159"/>
      <c r="B11" s="159"/>
      <c r="C11" s="205" t="s">
        <v>273</v>
      </c>
      <c r="D11" s="206" t="s">
        <v>48</v>
      </c>
      <c r="E11" s="207">
        <v>4519</v>
      </c>
      <c r="F11" s="209">
        <v>0</v>
      </c>
      <c r="G11" s="209">
        <v>0</v>
      </c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</row>
    <row r="12" spans="1:20" x14ac:dyDescent="0.2">
      <c r="A12" s="159"/>
      <c r="B12" s="159"/>
      <c r="C12" s="205" t="s">
        <v>241</v>
      </c>
      <c r="D12" s="206" t="s">
        <v>50</v>
      </c>
      <c r="E12" s="207">
        <v>-2413</v>
      </c>
      <c r="F12" s="208"/>
      <c r="G12" s="208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</row>
    <row r="13" spans="1:20" x14ac:dyDescent="0.2">
      <c r="A13" s="159"/>
      <c r="B13" s="159"/>
      <c r="C13" s="205" t="s">
        <v>274</v>
      </c>
      <c r="D13" s="206" t="s">
        <v>52</v>
      </c>
      <c r="E13" s="207">
        <v>0</v>
      </c>
      <c r="F13" s="208"/>
      <c r="G13" s="208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</row>
    <row r="14" spans="1:20" x14ac:dyDescent="0.2">
      <c r="A14" s="159"/>
      <c r="B14" s="159"/>
      <c r="C14" s="210" t="s">
        <v>275</v>
      </c>
      <c r="D14" s="211" t="s">
        <v>58</v>
      </c>
      <c r="E14" s="212">
        <v>7985</v>
      </c>
      <c r="F14" s="213"/>
      <c r="G14" s="213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</row>
    <row r="15" spans="1:20" x14ac:dyDescent="0.2">
      <c r="A15" s="159"/>
      <c r="B15" s="159"/>
      <c r="C15" s="191" t="s">
        <v>221</v>
      </c>
      <c r="D15" s="214" t="s">
        <v>221</v>
      </c>
      <c r="E15" s="191"/>
      <c r="F15" s="191"/>
      <c r="G15" s="191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</row>
    <row r="16" spans="1:20" x14ac:dyDescent="0.2">
      <c r="A16" s="159"/>
      <c r="B16" s="159"/>
      <c r="C16" s="215" t="s">
        <v>263</v>
      </c>
      <c r="D16" s="214" t="s">
        <v>221</v>
      </c>
      <c r="E16" s="191"/>
      <c r="F16" s="191"/>
      <c r="G16" s="191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</row>
    <row r="17" spans="1:20" x14ac:dyDescent="0.2">
      <c r="A17" s="159"/>
      <c r="B17" s="159"/>
      <c r="C17" s="200" t="s">
        <v>276</v>
      </c>
      <c r="D17" s="201" t="s">
        <v>64</v>
      </c>
      <c r="E17" s="202">
        <v>2395</v>
      </c>
      <c r="F17" s="191"/>
      <c r="G17" s="191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</row>
    <row r="18" spans="1:20" x14ac:dyDescent="0.2">
      <c r="A18" s="159"/>
      <c r="B18" s="159"/>
      <c r="C18" s="205" t="s">
        <v>277</v>
      </c>
      <c r="D18" s="206" t="s">
        <v>65</v>
      </c>
      <c r="E18" s="207">
        <v>0</v>
      </c>
      <c r="F18" s="191"/>
      <c r="G18" s="191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</row>
    <row r="19" spans="1:20" x14ac:dyDescent="0.2">
      <c r="A19" s="159"/>
      <c r="B19" s="159"/>
      <c r="C19" s="205" t="s">
        <v>278</v>
      </c>
      <c r="D19" s="206" t="s">
        <v>66</v>
      </c>
      <c r="E19" s="207">
        <v>-2506</v>
      </c>
      <c r="F19" s="191"/>
      <c r="G19" s="191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</row>
    <row r="20" spans="1:20" ht="22.5" x14ac:dyDescent="0.2">
      <c r="A20" s="159"/>
      <c r="B20" s="159"/>
      <c r="C20" s="216" t="s">
        <v>242</v>
      </c>
      <c r="D20" s="206" t="s">
        <v>68</v>
      </c>
      <c r="E20" s="207">
        <v>0</v>
      </c>
      <c r="F20" s="191"/>
      <c r="G20" s="191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</row>
    <row r="21" spans="1:20" x14ac:dyDescent="0.2">
      <c r="A21" s="159"/>
      <c r="B21" s="159"/>
      <c r="C21" s="217" t="s">
        <v>283</v>
      </c>
      <c r="D21" s="206" t="s">
        <v>76</v>
      </c>
      <c r="E21" s="218">
        <v>7874</v>
      </c>
      <c r="F21" s="191"/>
      <c r="G21" s="191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</row>
    <row r="22" spans="1:20" x14ac:dyDescent="0.2">
      <c r="A22" s="159"/>
      <c r="B22" s="159"/>
      <c r="C22" s="205" t="s">
        <v>243</v>
      </c>
      <c r="D22" s="206" t="s">
        <v>78</v>
      </c>
      <c r="E22" s="207">
        <v>0</v>
      </c>
      <c r="F22" s="191"/>
      <c r="G22" s="191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</row>
    <row r="23" spans="1:20" x14ac:dyDescent="0.2">
      <c r="A23" s="159"/>
      <c r="B23" s="159"/>
      <c r="C23" s="210" t="s">
        <v>279</v>
      </c>
      <c r="D23" s="211" t="s">
        <v>80</v>
      </c>
      <c r="E23" s="212">
        <v>7874</v>
      </c>
      <c r="F23" s="191"/>
      <c r="G23" s="191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</row>
    <row r="24" spans="1:20" ht="11.25" customHeight="1" x14ac:dyDescent="0.2">
      <c r="A24" s="159"/>
      <c r="B24" s="159"/>
      <c r="C24" s="215" t="s">
        <v>244</v>
      </c>
      <c r="D24" s="214" t="s">
        <v>221</v>
      </c>
      <c r="E24" s="191">
        <v>0</v>
      </c>
      <c r="F24" s="191"/>
      <c r="G24" s="191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</row>
    <row r="25" spans="1:20" x14ac:dyDescent="0.2">
      <c r="A25" s="159"/>
      <c r="B25" s="159"/>
      <c r="C25" s="200" t="s">
        <v>280</v>
      </c>
      <c r="D25" s="201" t="s">
        <v>113</v>
      </c>
      <c r="E25" s="202">
        <v>0</v>
      </c>
      <c r="F25" s="191"/>
      <c r="G25" s="191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</row>
    <row r="26" spans="1:20" x14ac:dyDescent="0.2">
      <c r="A26" s="159"/>
      <c r="B26" s="159"/>
      <c r="C26" s="205" t="s">
        <v>281</v>
      </c>
      <c r="D26" s="206" t="s">
        <v>115</v>
      </c>
      <c r="E26" s="207">
        <v>0</v>
      </c>
      <c r="F26" s="191"/>
      <c r="G26" s="191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</row>
    <row r="27" spans="1:20" x14ac:dyDescent="0.2">
      <c r="A27" s="159"/>
      <c r="B27" s="159"/>
      <c r="C27" s="205" t="s">
        <v>264</v>
      </c>
      <c r="D27" s="206" t="s">
        <v>117</v>
      </c>
      <c r="E27" s="207">
        <v>0</v>
      </c>
      <c r="F27" s="191"/>
      <c r="G27" s="191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</row>
    <row r="28" spans="1:20" ht="22.5" x14ac:dyDescent="0.2">
      <c r="A28" s="159"/>
      <c r="B28" s="159"/>
      <c r="C28" s="216" t="s">
        <v>327</v>
      </c>
      <c r="D28" s="206" t="s">
        <v>211</v>
      </c>
      <c r="E28" s="207">
        <v>0</v>
      </c>
      <c r="F28" s="191"/>
      <c r="G28" s="191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</row>
    <row r="29" spans="1:20" ht="12" customHeight="1" thickBot="1" x14ac:dyDescent="0.25">
      <c r="A29" s="159"/>
      <c r="B29" s="159"/>
      <c r="C29" s="219" t="s">
        <v>258</v>
      </c>
      <c r="D29" s="220" t="s">
        <v>212</v>
      </c>
      <c r="E29" s="221">
        <v>0</v>
      </c>
      <c r="F29" s="191"/>
      <c r="G29" s="191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</row>
    <row r="30" spans="1:20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</row>
    <row r="31" spans="1:20" x14ac:dyDescent="0.2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</row>
    <row r="32" spans="1:20" x14ac:dyDescent="0.2">
      <c r="A32" s="159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</row>
    <row r="33" spans="1:20" x14ac:dyDescent="0.2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</row>
    <row r="34" spans="1:20" x14ac:dyDescent="0.2">
      <c r="A34" s="159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</row>
    <row r="35" spans="1:20" x14ac:dyDescent="0.2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</row>
    <row r="36" spans="1:20" x14ac:dyDescent="0.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</row>
    <row r="37" spans="1:20" x14ac:dyDescent="0.2">
      <c r="A37" s="159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</row>
    <row r="38" spans="1:20" x14ac:dyDescent="0.2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</row>
    <row r="39" spans="1:20" x14ac:dyDescent="0.2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</row>
    <row r="40" spans="1:20" x14ac:dyDescent="0.2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</row>
    <row r="41" spans="1:20" x14ac:dyDescent="0.2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</row>
    <row r="42" spans="1:20" x14ac:dyDescent="0.2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</row>
    <row r="43" spans="1:20" x14ac:dyDescent="0.2">
      <c r="A43" s="159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</row>
    <row r="44" spans="1:20" x14ac:dyDescent="0.2">
      <c r="A44" s="159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</row>
    <row r="45" spans="1:20" x14ac:dyDescent="0.2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</row>
    <row r="46" spans="1:20" x14ac:dyDescent="0.2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</row>
    <row r="47" spans="1:20" x14ac:dyDescent="0.2">
      <c r="A47" s="159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</row>
    <row r="48" spans="1:20" x14ac:dyDescent="0.2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</row>
    <row r="49" spans="1:20" x14ac:dyDescent="0.2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</row>
    <row r="50" spans="1:20" x14ac:dyDescent="0.2">
      <c r="A50" s="159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</row>
    <row r="51" spans="1:20" x14ac:dyDescent="0.2">
      <c r="A51" s="159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</row>
    <row r="52" spans="1:20" x14ac:dyDescent="0.2">
      <c r="A52" s="159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</row>
    <row r="53" spans="1:20" x14ac:dyDescent="0.2">
      <c r="A53" s="159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</row>
    <row r="54" spans="1:20" x14ac:dyDescent="0.2">
      <c r="A54" s="159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</row>
    <row r="55" spans="1:20" x14ac:dyDescent="0.2">
      <c r="A55" s="159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</row>
    <row r="56" spans="1:20" x14ac:dyDescent="0.2">
      <c r="A56" s="159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</row>
    <row r="57" spans="1:20" x14ac:dyDescent="0.2">
      <c r="A57" s="159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</row>
    <row r="58" spans="1:20" x14ac:dyDescent="0.2">
      <c r="A58" s="159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</row>
    <row r="59" spans="1:20" x14ac:dyDescent="0.2">
      <c r="A59" s="159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</row>
    <row r="60" spans="1:20" x14ac:dyDescent="0.2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</row>
    <row r="61" spans="1:20" x14ac:dyDescent="0.2">
      <c r="A61" s="159"/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</row>
    <row r="62" spans="1:20" x14ac:dyDescent="0.2">
      <c r="A62" s="159"/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</row>
    <row r="63" spans="1:20" x14ac:dyDescent="0.2">
      <c r="A63" s="159"/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</row>
    <row r="64" spans="1:20" x14ac:dyDescent="0.2">
      <c r="A64" s="159"/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</row>
    <row r="65" spans="1:20" x14ac:dyDescent="0.2">
      <c r="A65" s="159"/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</row>
    <row r="66" spans="1:20" x14ac:dyDescent="0.2">
      <c r="A66" s="159"/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</row>
    <row r="67" spans="1:20" x14ac:dyDescent="0.2">
      <c r="A67" s="159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</row>
    <row r="68" spans="1:20" x14ac:dyDescent="0.2">
      <c r="A68" s="159"/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</row>
    <row r="69" spans="1:20" x14ac:dyDescent="0.2">
      <c r="A69" s="159"/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</row>
    <row r="70" spans="1:20" x14ac:dyDescent="0.2">
      <c r="A70" s="159"/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</row>
    <row r="71" spans="1:20" x14ac:dyDescent="0.2">
      <c r="A71" s="159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</row>
    <row r="72" spans="1:20" x14ac:dyDescent="0.2">
      <c r="A72" s="159"/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</row>
    <row r="73" spans="1:20" x14ac:dyDescent="0.2">
      <c r="A73" s="159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</row>
    <row r="74" spans="1:20" x14ac:dyDescent="0.2">
      <c r="A74" s="159"/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</row>
    <row r="75" spans="1:20" x14ac:dyDescent="0.2">
      <c r="A75" s="159"/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</row>
    <row r="76" spans="1:20" x14ac:dyDescent="0.2">
      <c r="A76" s="159"/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</row>
    <row r="77" spans="1:20" x14ac:dyDescent="0.2">
      <c r="A77" s="159"/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</row>
    <row r="78" spans="1:20" x14ac:dyDescent="0.2">
      <c r="A78" s="159"/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</row>
    <row r="79" spans="1:20" x14ac:dyDescent="0.2">
      <c r="A79" s="159"/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</row>
    <row r="80" spans="1:20" x14ac:dyDescent="0.2">
      <c r="A80" s="159"/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</row>
    <row r="81" spans="1:20" x14ac:dyDescent="0.2">
      <c r="A81" s="159"/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</row>
    <row r="82" spans="1:20" x14ac:dyDescent="0.2">
      <c r="A82" s="159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</row>
    <row r="83" spans="1:20" x14ac:dyDescent="0.2">
      <c r="A83" s="159"/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</row>
    <row r="84" spans="1:20" x14ac:dyDescent="0.2">
      <c r="A84" s="159"/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</row>
    <row r="85" spans="1:20" x14ac:dyDescent="0.2">
      <c r="A85" s="159"/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</row>
    <row r="86" spans="1:20" x14ac:dyDescent="0.2">
      <c r="A86" s="159"/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</row>
    <row r="87" spans="1:20" x14ac:dyDescent="0.2">
      <c r="A87" s="159"/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</row>
    <row r="88" spans="1:20" x14ac:dyDescent="0.2">
      <c r="A88" s="159"/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</row>
    <row r="89" spans="1:20" x14ac:dyDescent="0.2">
      <c r="A89" s="159"/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</row>
    <row r="90" spans="1:20" x14ac:dyDescent="0.2">
      <c r="A90" s="159"/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</row>
    <row r="91" spans="1:20" x14ac:dyDescent="0.2">
      <c r="A91" s="159"/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</row>
    <row r="92" spans="1:20" x14ac:dyDescent="0.2">
      <c r="A92" s="159"/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</row>
    <row r="93" spans="1:20" x14ac:dyDescent="0.2">
      <c r="A93" s="159"/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</row>
    <row r="94" spans="1:20" x14ac:dyDescent="0.2">
      <c r="A94" s="159"/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</row>
    <row r="95" spans="1:20" x14ac:dyDescent="0.2">
      <c r="A95" s="159"/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</row>
    <row r="96" spans="1:20" x14ac:dyDescent="0.2">
      <c r="A96" s="159"/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</row>
    <row r="97" spans="1:20" x14ac:dyDescent="0.2">
      <c r="A97" s="159"/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</row>
    <row r="98" spans="1:20" x14ac:dyDescent="0.2">
      <c r="A98" s="159"/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</row>
    <row r="99" spans="1:20" x14ac:dyDescent="0.2">
      <c r="A99" s="159"/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</row>
    <row r="100" spans="1:20" x14ac:dyDescent="0.2">
      <c r="A100" s="159"/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</row>
    <row r="101" spans="1:20" x14ac:dyDescent="0.2">
      <c r="A101" s="159"/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</row>
    <row r="102" spans="1:20" x14ac:dyDescent="0.2">
      <c r="A102" s="159"/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</row>
    <row r="103" spans="1:20" ht="12" thickBot="1" x14ac:dyDescent="0.25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</row>
  </sheetData>
  <hyperlinks>
    <hyperlink ref="A1" location="MAIN!A4" display="MAIN" xr:uid="{00000000-0004-0000-0C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31"/>
  <sheetViews>
    <sheetView workbookViewId="0"/>
  </sheetViews>
  <sheetFormatPr defaultColWidth="9.33203125" defaultRowHeight="11.25" x14ac:dyDescent="0.2"/>
  <sheetData>
    <row r="1" spans="1:6" x14ac:dyDescent="0.2">
      <c r="A1" t="s">
        <v>288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289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290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291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292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293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9</v>
      </c>
    </row>
    <row r="7" spans="1:6" x14ac:dyDescent="0.2">
      <c r="A7" t="s">
        <v>294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10</v>
      </c>
    </row>
    <row r="8" spans="1:6" x14ac:dyDescent="0.2">
      <c r="A8" t="s">
        <v>295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11</v>
      </c>
    </row>
    <row r="9" spans="1:6" x14ac:dyDescent="0.2">
      <c r="A9" t="s">
        <v>296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12</v>
      </c>
    </row>
    <row r="10" spans="1:6" x14ac:dyDescent="0.2">
      <c r="A10" t="s">
        <v>297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13</v>
      </c>
    </row>
    <row r="11" spans="1:6" x14ac:dyDescent="0.2">
      <c r="A11" t="s">
        <v>298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14</v>
      </c>
    </row>
    <row r="12" spans="1:6" x14ac:dyDescent="0.2">
      <c r="A12" t="s">
        <v>299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15</v>
      </c>
    </row>
    <row r="13" spans="1:6" x14ac:dyDescent="0.2">
      <c r="A13" t="s">
        <v>300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19</v>
      </c>
    </row>
    <row r="14" spans="1:6" x14ac:dyDescent="0.2">
      <c r="A14" t="s">
        <v>301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20</v>
      </c>
    </row>
    <row r="15" spans="1:6" x14ac:dyDescent="0.2">
      <c r="A15" t="s">
        <v>302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21</v>
      </c>
    </row>
    <row r="16" spans="1:6" x14ac:dyDescent="0.2">
      <c r="A16" t="s">
        <v>303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22</v>
      </c>
    </row>
    <row r="17" spans="1:6" x14ac:dyDescent="0.2">
      <c r="A17" t="s">
        <v>304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24</v>
      </c>
    </row>
    <row r="18" spans="1:6" x14ac:dyDescent="0.2">
      <c r="A18" t="s">
        <v>305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25</v>
      </c>
    </row>
    <row r="19" spans="1:6" x14ac:dyDescent="0.2">
      <c r="A19" t="s">
        <v>306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26</v>
      </c>
    </row>
    <row r="20" spans="1:6" x14ac:dyDescent="0.2">
      <c r="A20" t="s">
        <v>307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27</v>
      </c>
    </row>
    <row r="21" spans="1:6" x14ac:dyDescent="0.2">
      <c r="A21" t="s">
        <v>308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28</v>
      </c>
    </row>
    <row r="22" spans="1:6" x14ac:dyDescent="0.2">
      <c r="A22" t="s">
        <v>309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29</v>
      </c>
    </row>
    <row r="23" spans="1:6" x14ac:dyDescent="0.2">
      <c r="A23" t="s">
        <v>310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30</v>
      </c>
    </row>
    <row r="24" spans="1:6" x14ac:dyDescent="0.2">
      <c r="A24" t="s">
        <v>319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31</v>
      </c>
    </row>
    <row r="25" spans="1:6" x14ac:dyDescent="0.2">
      <c r="A25" t="s">
        <v>320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32</v>
      </c>
    </row>
    <row r="26" spans="1:6" x14ac:dyDescent="0.2">
      <c r="A26" t="s">
        <v>321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33</v>
      </c>
    </row>
    <row r="27" spans="1:6" x14ac:dyDescent="0.2">
      <c r="A27" t="s">
        <v>322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34</v>
      </c>
    </row>
    <row r="28" spans="1:6" x14ac:dyDescent="0.2">
      <c r="A28" t="s">
        <v>323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35</v>
      </c>
    </row>
    <row r="29" spans="1:6" x14ac:dyDescent="0.2">
      <c r="A29" t="s">
        <v>324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36</v>
      </c>
    </row>
    <row r="30" spans="1:6" x14ac:dyDescent="0.2">
      <c r="A30" t="s">
        <v>325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37</v>
      </c>
    </row>
    <row r="31" spans="1:6" x14ac:dyDescent="0.2">
      <c r="A31" t="s">
        <v>326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38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Lists</vt:lpstr>
      <vt:lpstr>MAIN</vt:lpstr>
      <vt:lpstr>S.02.01_1_EN</vt:lpstr>
      <vt:lpstr>S.02.01_2_EN</vt:lpstr>
      <vt:lpstr>S.23.01_EN</vt:lpstr>
      <vt:lpstr>S.25.01_EN</vt:lpstr>
      <vt:lpstr>DM_CUSTOMVARIABLES</vt:lpstr>
      <vt:lpstr>_asatdate</vt:lpstr>
      <vt:lpstr>_bip_prefix</vt:lpstr>
      <vt:lpstr>_entity</vt:lpstr>
      <vt:lpstr>_multiplierFR</vt:lpstr>
      <vt:lpstr>_sdate</vt:lpstr>
      <vt:lpstr>_tabCoef</vt:lpstr>
      <vt:lpstr>BIP_SEU_PD_S.02.01_1_EN</vt:lpstr>
      <vt:lpstr>BIP_SEU_PD_S.02.01_2_EN</vt:lpstr>
      <vt:lpstr>BIP_SEU_PD_S.23.01_1_EN</vt:lpstr>
      <vt:lpstr>BIP_SEU_PD_S.23.01_2_EN</vt:lpstr>
      <vt:lpstr>BIP_SEU_PD_S.23.01_3_EN</vt:lpstr>
      <vt:lpstr>BIP_SEU_PD_S.25.01_1_EN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AYGUN Arda</cp:lastModifiedBy>
  <dcterms:created xsi:type="dcterms:W3CDTF">2016-10-07T16:16:08Z</dcterms:created>
  <dcterms:modified xsi:type="dcterms:W3CDTF">2020-04-21T14:09:44Z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55</vt:i4>
  </property>
  <property fmtid="{D5CDD505-2E9C-101B-9397-08002B2CF9AE}" pid="3" name="PeriodName">
    <vt:lpwstr>2019.S2_NARRATIVES</vt:lpwstr>
  </property>
  <property fmtid="{D5CDD505-2E9C-101B-9397-08002B2CF9AE}" pid="4" name="ChapterId">
    <vt:i4>33691</vt:i4>
  </property>
  <property fmtid="{D5CDD505-2E9C-101B-9397-08002B2CF9AE}" pid="5" name="ChapterName">
    <vt:lpwstr>SEU-PD</vt:lpwstr>
  </property>
  <property fmtid="{D5CDD505-2E9C-101B-9397-08002B2CF9AE}" pid="6" name="ReportId">
    <vt:i4>363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38</vt:i4>
  </property>
  <property fmtid="{D5CDD505-2E9C-101B-9397-08002B2CF9AE}" pid="10" name="frecMETA00">
    <vt:lpwstr>gAkAAB+LCAAAAAAABAA1lguSwzAIQ69k8P88vv8dqifSmc3WTRwQQsKN3t+Jl7FfxNBnvHFetrf3O1ff2zv5crzQvcj7tG9q1edb+hj6et7UxpbeHD1ftKlN+Xb3hn7e1WquF1fbFTgznp6HPlL5szW9qxQj9FhbM70e4ynQ0jt3viTx1ZKgekfP53zKpuepbY14h2U2ZRqCshVy6TraoY1cMQWGctdTAEpS6uyvL0VULAG4t8rSXRe09eZ58KO</vt:lpwstr>
  </property>
  <property fmtid="{D5CDD505-2E9C-101B-9397-08002B2CF9AE}" pid="11" name="frecMETA01">
    <vt:lpwstr>/Md9ZZM2knKT6LYq6C17TbMTb53XWXwhFXQqhpF1L8TuWuQy9AA/KLFyHNwK6IUFpw7ufygAXDcqqH+avI6Q7o6ZsB4ul21tpVOx4wLv5UUv3tEGFKlX2/W4Bc0xnu7Nay2uiLedACv36xVRVbBAYWh1qKvl1t/DHXwNqmpjb8dEPvacqoYNA4BIcva2AxOlPX4c3ZnSTnIlKpLHzFkHpg6hvryEE7ROyOQxhdSQQ1KKeiERxIK2liLVOjpcUKG</vt:lpwstr>
  </property>
  <property fmtid="{D5CDD505-2E9C-101B-9397-08002B2CF9AE}" pid="12" name="frecMETA02">
    <vt:lpwstr>Lgawtpp/ndTSKbQs2qk57pId/WKuxZ6kSsLCm5EeKgi0Q5LF33wkt0vBVVYrZvCzBomPbRSbKF2ZL4qYvEZKOGHS4+ZneBd2CjNBLd2ts86snK8sF845apRMUAuwSKqLSBTqqjxhioPu1PUXL5t+0BCQvHlGv8zuouHjGGgGKwpAncDvPQi0LcND5fZoUxEmST2DMu7eWO1lgt/IKxnwrRR1mOsKQfprAT6br0AUsaHOqsuRRriBPLD+QgYqWLb</vt:lpwstr>
  </property>
  <property fmtid="{D5CDD505-2E9C-101B-9397-08002B2CF9AE}" pid="13" name="frecMETA03">
    <vt:lpwstr>d+0wFpu3oc1v4YtexTzfMMpySKlbH/YPDKyKMaGHkLLcLNtTwh6H4O6IRShXHJlQxmzJCGsZv68URQqlvJgD1NTRsb8KIXY31eaXV1jtCirLbVP2XiVMqWXQefxhc0KZokY6eOQdJ50YPRdowFHo6tpNKINOngMxeQ+NT9VDuzsVhXW1E/XhW6tH+D2T4Q1pfCUYO5jbnx1/NRrsOtSLJvhug4plNEAf2SD6ycAp33inw5FcEzSzMxeJUe9S9Xs</vt:lpwstr>
  </property>
  <property fmtid="{D5CDD505-2E9C-101B-9397-08002B2CF9AE}" pid="14" name="frecMETA04">
    <vt:lpwstr>Q8SL3uX4dMqFxfRJ8mqu72zPeOyJiYVFOJBGekyHBo6yMrJq1rtzp2aecDDVi228jzFxx/zLuSQ+kVVzOOSMb9UXRVKH6IYSS/VlP5luWvGKfOs0CMtk4mAzotS7XKWmsWp1ZN5hXdhpTDkPSfQHZs6a1o35+FCMz7LTR1YFDhOKTfLDzKRs2wTvMphUyrNjeNNVeQdE3lWW4kTxDPzO4uExanu4yIIDfUjz1mn5TZ/bPDBxBJ1FwLo13QNWNYU</vt:lpwstr>
  </property>
  <property fmtid="{D5CDD505-2E9C-101B-9397-08002B2CF9AE}" pid="15" name="frecMETA05">
    <vt:lpwstr>3aqRGpodPkOZpKcghtYwCoNACKTV7CpXHT5FF6Y2jomwS/jbrl4GwmvbmCUZSn1WCOD08EBaIeeiNveZv868CqwH1dlrh6vIDVpOLkQsHwSTl18H1YasurDrV+OHSPDL3D/95XmeACQAA</vt:lpwstr>
  </property>
  <property fmtid="{D5CDD505-2E9C-101B-9397-08002B2CF9AE}" pid="16" name="connMeta00">
    <vt:lpwstr>ggMAAB+LCAAAAAAABAAtktsVBCEIQ1uS16j10H8Pe4P7MWdXDSEJWESf1Xv3rrZb/WU7569tW2fp4BXNw22w9i1gl9+uBMNNnP6+DpV/fQ5Pxnc6dgc0vBkkZu122/2IyYqbdcRxd3+w0FaE7nxQFV8ABxNA63viEENnkyCkZUy/FUMLxpcegWbv8wjA5O3jfUGhDxlUOhLCHr068rZ0RG7OrdkUFZdpDy/X6iF5G2bVy3t2OrIQj+P8EwqXCiV</vt:lpwstr>
  </property>
  <property fmtid="{D5CDD505-2E9C-101B-9397-08002B2CF9AE}" pid="17" name="connMeta01">
    <vt:lpwstr>HNWplFdzuOwmpVSij4a7zLJe30htHt9FurlA2enCmsCHOpdDMTV49U+HZXpOvqgnsfGrJ+Zpce/k//fvIF//rTWQKkVx7JmKazj1AXEptKTjbsxVG2bRdr18oRZ+Gbye+zvXMLApsTwgzFOtopiIudHFzxywRK0vLby41XIfdU7MkNm9S3m/4tuStHoAsSP0jcOuzlbkWwmZZ2AU2VcJKeTDcKWe1lBWacKpoWVdL7VnMis8G8P9OB+0sQF/Qxk</vt:lpwstr>
  </property>
  <property fmtid="{D5CDD505-2E9C-101B-9397-08002B2CF9AE}" pid="18" name="connMeta02">
    <vt:lpwstr>tQAxNACyENXJUsusYoHf6El8441uaHVmnLulZUaaHhqodSYTT2A0QGpOuCAwAA</vt:lpwstr>
  </property>
</Properties>
</file>