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M:\Solvency II 2016 ONWARDS\2022\YE 2022\SCOR UK\Narrative\Final\"/>
    </mc:Choice>
  </mc:AlternateContent>
  <xr:revisionPtr revIDLastSave="0" documentId="13_ncr:1_{51270270-4DF8-48D0-8DBB-0A32C6490A26}" xr6:coauthVersionLast="36" xr6:coauthVersionMax="36" xr10:uidLastSave="{00000000-0000-0000-0000-000000000000}"/>
  <bookViews>
    <workbookView xWindow="2220" yWindow="0" windowWidth="11520" windowHeight="6345" tabRatio="885" firstSheet="1" activeTab="6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2_1_EN" sheetId="11" r:id="rId7"/>
    <sheet name="S.17.01_1_EN" sheetId="25" r:id="rId8"/>
    <sheet name="S.17.01_2_EN" sheetId="26" r:id="rId9"/>
    <sheet name="S.19.01_EN" sheetId="28" r:id="rId10"/>
    <sheet name="S.23.01_EN" sheetId="7" r:id="rId11"/>
    <sheet name="S.25.01_EN" sheetId="50" r:id="rId12"/>
    <sheet name="S.28.01_EN" sheetId="21" r:id="rId13"/>
    <sheet name="DM_CUSTOMVARIABLES" sheetId="51" state="hidden" r:id="rId14"/>
  </sheets>
  <definedNames>
    <definedName name="_asatdate">Lists!$G$7</definedName>
    <definedName name="_bip_prefix">Lists!$G$14</definedName>
    <definedName name="_entity">MAIN!$D$1</definedName>
    <definedName name="_multiplier">MAIN!#REF!</definedName>
    <definedName name="_multiplierFR">Lists!$G$17</definedName>
    <definedName name="_period">MAIN!#REF!</definedName>
    <definedName name="_sdate">Lists!$H$7</definedName>
    <definedName name="_tabCoef">Lists!$E$2:$F$4</definedName>
    <definedName name="BIP_SUK_PD_S.02.01_1_EN">'S.02.01_1_EN'!$B$5:$D$47</definedName>
    <definedName name="BIP_SUK_PD_S.02.01_2_EN">'S.02.01_2_EN'!$B$5:$D$46</definedName>
    <definedName name="BIP_SUK_PD_S.05.01_1_EN">'S.05.01_1_EN'!$C$4:$L$34</definedName>
    <definedName name="BIP_SUK_PD_S.05.01_2_EN">'S.05.01_2_EN'!$C$4:$K$34</definedName>
    <definedName name="BIP_SUK_PD_S.05.02_1_EN">'S.05.02_1_EN'!$C$4:$K$35</definedName>
    <definedName name="BIP_SUK_PD_S.17.01_1_EN">'S.17.01_1_EN'!$B$4:$O$30</definedName>
    <definedName name="BIP_SUK_PD_S.17.01_2_EN">'S.17.01_2_EN'!$B$4:$H$30</definedName>
    <definedName name="BIP_SUK_PD_S.19.01_1_EN">'S.19.01_EN'!$C$3:$T$36</definedName>
    <definedName name="BIP_SUK_PD_S.23.01_1_EN">'S.23.01_EN'!$C$4:$I$22</definedName>
    <definedName name="BIP_SUK_PD_S.23.01_2_EN">'S.23.01_EN'!$C$27:$I$48</definedName>
    <definedName name="BIP_SUK_PD_S.23.01_3_EN">'S.23.01_EN'!$C$54:$I$66</definedName>
    <definedName name="BIP_SUK_PD_S.25.01_1_EN">'S.25.01_EN'!$C$5:$G$49</definedName>
    <definedName name="BIP_SUK_PD_S.28.01_1_EN">'S.28.01_EN'!$C$5:$F$53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51" l="1"/>
  <c r="C31" i="51"/>
  <c r="D30" i="51"/>
  <c r="C30" i="51"/>
  <c r="D29" i="51"/>
  <c r="C29" i="51"/>
  <c r="D28" i="51"/>
  <c r="C28" i="51"/>
  <c r="D27" i="51"/>
  <c r="C27" i="51"/>
  <c r="C26" i="51"/>
  <c r="C25" i="51"/>
  <c r="D24" i="51"/>
  <c r="C24" i="51"/>
  <c r="C14" i="51"/>
  <c r="C13" i="51"/>
  <c r="D12" i="51"/>
  <c r="C12" i="51"/>
  <c r="D10" i="51"/>
  <c r="C10" i="51"/>
  <c r="D6" i="51"/>
  <c r="C6" i="51"/>
  <c r="D5" i="51"/>
  <c r="C5" i="51"/>
  <c r="C4" i="51"/>
  <c r="D3" i="51"/>
  <c r="C3" i="51"/>
  <c r="D2" i="51"/>
  <c r="C2" i="51"/>
  <c r="C1" i="51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G7" i="3"/>
  <c r="G2" i="3"/>
  <c r="C19" i="51" l="1"/>
  <c r="D19" i="51"/>
  <c r="D23" i="51"/>
  <c r="C23" i="51"/>
  <c r="C18" i="51"/>
  <c r="D18" i="51"/>
  <c r="D17" i="51"/>
  <c r="C17" i="51"/>
  <c r="C22" i="51"/>
  <c r="D22" i="51"/>
  <c r="D21" i="51"/>
  <c r="C21" i="51"/>
  <c r="C16" i="51"/>
  <c r="D16" i="51"/>
  <c r="C20" i="51"/>
  <c r="D20" i="51"/>
  <c r="H7" i="3"/>
  <c r="B16" i="51" l="1"/>
  <c r="B17" i="51"/>
  <c r="B18" i="51"/>
  <c r="B20" i="51"/>
  <c r="B19" i="51"/>
  <c r="B22" i="51"/>
  <c r="B23" i="51"/>
  <c r="D25" i="51"/>
  <c r="B21" i="51"/>
  <c r="B14" i="51" l="1"/>
  <c r="D8" i="51"/>
  <c r="C8" i="51"/>
  <c r="C9" i="51"/>
  <c r="D9" i="51"/>
  <c r="D15" i="51"/>
  <c r="C15" i="51"/>
  <c r="D13" i="51"/>
  <c r="D14" i="51"/>
  <c r="C11" i="51"/>
  <c r="D11" i="51"/>
  <c r="B25" i="51"/>
  <c r="D26" i="51"/>
  <c r="D1" i="51" l="1"/>
  <c r="B1" i="51"/>
  <c r="B24" i="51"/>
  <c r="B27" i="51"/>
  <c r="B13" i="51"/>
  <c r="B15" i="51"/>
  <c r="B12" i="51"/>
  <c r="B10" i="51"/>
  <c r="B4" i="51"/>
  <c r="C7" i="51"/>
  <c r="D7" i="51"/>
  <c r="B5" i="51"/>
  <c r="B9" i="51"/>
  <c r="B8" i="51"/>
  <c r="B29" i="51"/>
  <c r="B26" i="51"/>
  <c r="B30" i="51"/>
  <c r="B6" i="51"/>
  <c r="B31" i="51"/>
  <c r="B28" i="51"/>
  <c r="B11" i="51"/>
  <c r="B3" i="51"/>
  <c r="B2" i="51"/>
  <c r="B7" i="51" l="1"/>
  <c r="D4" i="51"/>
</calcChain>
</file>

<file path=xl/sharedStrings.xml><?xml version="1.0" encoding="utf-8"?>
<sst xmlns="http://schemas.openxmlformats.org/spreadsheetml/2006/main" count="1029" uniqueCount="536">
  <si>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</si>
  <si>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</si>
  <si>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</si>
  <si>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</si>
  <si>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</si>
  <si>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</si>
  <si>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</si>
  <si>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</si>
  <si>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</si>
  <si>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</si>
  <si>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</si>
  <si>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</si>
  <si>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</si>
  <si>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</si>
  <si>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</si>
  <si>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</si>
  <si>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</si>
  <si>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</si>
  <si>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</si>
  <si>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</si>
  <si>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</si>
  <si>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</si>
  <si>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</si>
  <si>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</si>
  <si>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</si>
  <si>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</si>
  <si>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</si>
  <si>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</si>
  <si>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_bip_prefix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</si>
  <si>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</si>
  <si>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</si>
  <si>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</si>
  <si>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</si>
  <si>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</si>
  <si>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</si>
  <si>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</si>
  <si>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</si>
  <si>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Tab.11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</si>
  <si>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</si>
  <si>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</si>
  <si>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</si>
  <si>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</si>
  <si>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</si>
  <si>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</si>
  <si>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</si>
  <si>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</si>
  <si>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</si>
  <si>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</si>
  <si>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</si>
  <si>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</si>
  <si>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</si>
  <si>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</si>
  <si>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</si>
  <si>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</si>
  <si>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</si>
  <si>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</si>
  <si>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</si>
  <si>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</si>
  <si>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</si>
  <si>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</si>
  <si>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</si>
  <si>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</si>
  <si>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</si>
  <si>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</si>
  <si>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</si>
  <si>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</si>
  <si>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</si>
  <si>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</si>
  <si>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</si>
  <si>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</si>
  <si>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</si>
  <si>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</si>
  <si>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</si>
  <si>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</si>
  <si>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</si>
  <si>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</si>
  <si>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</si>
  <si>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</si>
  <si>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</si>
  <si>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</si>
  <si>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</si>
  <si>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</si>
  <si>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</si>
  <si>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</si>
  <si>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</si>
  <si>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</si>
  <si>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</si>
  <si>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</si>
  <si>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</si>
  <si>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</si>
  <si>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</si>
  <si>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</si>
  <si>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</si>
  <si>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</si>
  <si>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</si>
  <si>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</si>
  <si>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</si>
  <si>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</si>
  <si>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</si>
  <si>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</si>
  <si>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</si>
  <si>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</si>
  <si>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</si>
  <si>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</si>
  <si>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</si>
  <si>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</si>
  <si>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</si>
  <si>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</si>
  <si>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</si>
  <si>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</si>
  <si>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</si>
  <si>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</si>
  <si>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</si>
  <si>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</si>
  <si>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</si>
  <si>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</si>
  <si>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</si>
  <si>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</si>
  <si>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</si>
  <si>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</si>
  <si>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</si>
  <si>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</si>
  <si>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</si>
  <si>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</si>
  <si>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</si>
  <si>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</si>
  <si>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</si>
  <si>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</si>
  <si>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</si>
  <si>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</si>
  <si>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</si>
  <si>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</si>
  <si>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</si>
  <si>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</si>
  <si>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</si>
  <si>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</si>
  <si>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</si>
  <si>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</si>
  <si>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</si>
  <si>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</si>
  <si>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</si>
  <si>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</si>
  <si>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</si>
  <si>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</si>
  <si>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</si>
  <si>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</si>
  <si>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</si>
  <si>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</si>
  <si>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</si>
  <si>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</si>
  <si>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</si>
  <si>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</si>
  <si>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</si>
  <si>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</si>
  <si>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</si>
  <si>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</si>
  <si>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</si>
  <si>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</si>
  <si>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</si>
  <si>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</si>
  <si>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</si>
  <si>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</si>
  <si>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</si>
  <si>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</si>
  <si>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</si>
  <si>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</si>
  <si>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</si>
  <si>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</si>
  <si>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</si>
  <si>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</si>
  <si>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</si>
  <si>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</si>
  <si>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</si>
  <si>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</si>
  <si>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</si>
  <si>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</si>
  <si>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</si>
  <si>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</si>
  <si>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</si>
  <si>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</si>
  <si>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</si>
  <si>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</si>
  <si>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</si>
  <si>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</si>
  <si>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</si>
  <si>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</si>
  <si>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</si>
  <si>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</si>
  <si>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</si>
  <si>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</si>
  <si>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</si>
  <si>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</si>
  <si>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</si>
  <si>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</si>
  <si>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</si>
  <si>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</si>
  <si>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</si>
  <si>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</si>
  <si>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</si>
  <si>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</si>
  <si>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</si>
  <si>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</si>
  <si>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</si>
  <si>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</si>
  <si>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</si>
  <si>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</si>
  <si>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</si>
  <si>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</si>
  <si>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</si>
  <si>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</si>
  <si>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</si>
  <si>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</si>
  <si>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</si>
  <si>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</si>
  <si>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</si>
  <si>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</si>
  <si>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</si>
  <si>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</si>
  <si>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</si>
  <si>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</si>
  <si>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</si>
  <si>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</si>
  <si>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</si>
  <si>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</si>
  <si>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</si>
  <si>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</si>
  <si>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</si>
  <si>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</si>
  <si>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</si>
  <si>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</si>
  <si>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</si>
  <si>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</si>
  <si>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</si>
  <si>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</si>
  <si>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</si>
  <si>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</si>
  <si>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</si>
  <si>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</si>
  <si>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</si>
  <si>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</si>
  <si>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</si>
  <si>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</si>
  <si>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</si>
  <si>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 xml:space="preserve">Health
</t>
  </si>
  <si>
    <t xml:space="preserve">Casualty
</t>
  </si>
  <si>
    <t>Marine, aviation, transport</t>
  </si>
  <si>
    <t xml:space="preserve">Property
</t>
  </si>
  <si>
    <t>TOTAL</t>
  </si>
  <si>
    <t>C0130</t>
  </si>
  <si>
    <t>C0140</t>
  </si>
  <si>
    <t>C0150</t>
  </si>
  <si>
    <t>C0160</t>
  </si>
  <si>
    <t>C0200</t>
  </si>
  <si>
    <t/>
  </si>
  <si>
    <t>C0270</t>
  </si>
  <si>
    <t>C0280</t>
  </si>
  <si>
    <t>C0300</t>
  </si>
  <si>
    <t>Total Top 5 and home country</t>
  </si>
  <si>
    <t>C0100</t>
  </si>
  <si>
    <t>C0110</t>
  </si>
  <si>
    <t>C0170</t>
  </si>
  <si>
    <t>C0180</t>
  </si>
  <si>
    <t>C0210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</si>
  <si>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</si>
  <si>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</si>
  <si>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</si>
  <si>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</si>
  <si>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</si>
  <si>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</si>
  <si>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</si>
  <si>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</si>
  <si>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</si>
  <si>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</si>
  <si>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</si>
  <si>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</si>
  <si>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</si>
  <si>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</si>
  <si>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</si>
  <si>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</si>
  <si>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</si>
  <si>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</si>
  <si>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</si>
  <si>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</si>
  <si>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</si>
  <si>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</si>
  <si>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</si>
  <si>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</si>
  <si>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</si>
  <si>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</si>
  <si>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</si>
  <si>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</si>
  <si>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</si>
  <si>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</si>
  <si>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</si>
  <si>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</si>
  <si>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</si>
  <si>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</si>
  <si>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</si>
  <si>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</si>
  <si>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</si>
  <si>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</si>
  <si>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</si>
  <si>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</si>
  <si>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</si>
  <si>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</si>
  <si>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</si>
  <si>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</si>
  <si>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</si>
  <si>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</si>
  <si>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</si>
  <si>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</si>
  <si>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</si>
  <si>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</si>
  <si>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</si>
  <si>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</si>
  <si>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</si>
  <si>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</si>
  <si>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</si>
  <si>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</si>
  <si>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</si>
  <si>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</si>
  <si>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</si>
  <si>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</si>
  <si>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</si>
  <si>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</si>
  <si>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</si>
  <si>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</si>
  <si>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</si>
  <si>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</si>
  <si>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</si>
  <si>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</si>
  <si>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</si>
  <si>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Non-life Technical Provisions (part 2)</t>
  </si>
  <si>
    <t>Non-life Technical Provisions (part 1)</t>
  </si>
  <si>
    <t>Tab.12</t>
  </si>
  <si>
    <t>Tab.13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</si>
  <si>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</si>
  <si>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</si>
  <si>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</si>
  <si>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</si>
  <si>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Premiums, claims and expenses by country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</si>
  <si>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</si>
  <si>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</si>
  <si>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</si>
  <si>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</si>
  <si>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</si>
  <si>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</si>
  <si>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</si>
  <si>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</si>
  <si>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</si>
  <si>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</si>
  <si>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</si>
  <si>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</si>
  <si>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</si>
  <si>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</si>
  <si>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</si>
  <si>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</si>
  <si>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</si>
  <si>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</si>
  <si>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</si>
  <si>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</si>
  <si>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</si>
  <si>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</si>
  <si>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</si>
  <si>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>Gross Claims Paid (non-cumulative)
(absolute amount)</t>
  </si>
  <si>
    <t>S.02.01_1</t>
  </si>
  <si>
    <t>S.02.01_2</t>
  </si>
  <si>
    <t>S.05.01_1</t>
  </si>
  <si>
    <t>S.05.01_2</t>
  </si>
  <si>
    <t>Premiums, claims and expenses by line of business (NL)</t>
  </si>
  <si>
    <t>S.05.02_1</t>
  </si>
  <si>
    <t>S.17.01_1</t>
  </si>
  <si>
    <t>S.17.01_2</t>
  </si>
  <si>
    <t>S.19.01_1</t>
  </si>
  <si>
    <t>S.23.01_1</t>
  </si>
  <si>
    <t>S.23.01_2</t>
  </si>
  <si>
    <t>S.23.01_3</t>
  </si>
  <si>
    <t>S.28.01_1</t>
  </si>
  <si>
    <t>Tab.03</t>
  </si>
  <si>
    <t>Tab.04</t>
  </si>
  <si>
    <t>Tab.05</t>
  </si>
  <si>
    <t>Total Non-life Business  - Underwriting year</t>
  </si>
  <si>
    <t>English</t>
  </si>
  <si>
    <t>Government bonds</t>
  </si>
  <si>
    <t>Corporate bonds</t>
  </si>
  <si>
    <t>Net (of reinsurance/SPV) Best estimate and TP calculated as a whole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</si>
  <si>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</si>
  <si>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</si>
  <si>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</si>
  <si>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</si>
  <si>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</si>
  <si>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</si>
  <si>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</si>
  <si>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</si>
  <si>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</si>
  <si>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</si>
  <si>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</si>
  <si>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</si>
  <si>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(*) The table above presents lines of business applicable to SCOR (empty columns for the following lines of business have been omittedin direct business and accepted proportional reinsurance lines: Medical expense insurance, Other motor insurance, Legal expense insurance, Assistance)</t>
  </si>
  <si>
    <t>In current year</t>
  </si>
  <si>
    <t>Gross undiscounted best estimate Claims Provisions (absolute amount)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</si>
  <si>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</si>
  <si>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</si>
  <si>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</si>
  <si>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</si>
  <si>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</si>
  <si>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</si>
  <si>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</si>
  <si>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*The table above presents lines of business applicable to SCOR (empty columns for the following lines of business have been omitted in Direct business and accepted proportional reinsurance lines: Medical expense insurance, Other motor insurance, Legal expense insurance, Assistance)</t>
  </si>
  <si>
    <t>Line of business for accepted non-proportional reinsurance</t>
  </si>
  <si>
    <t>Home 
country**</t>
  </si>
  <si>
    <t>Own shares (held directly or indirectly)</t>
  </si>
  <si>
    <t>Total expected profits included in future premiums (EPIFP)</t>
  </si>
  <si>
    <t>Calculation of Solvency Capital Requirement (SCR)</t>
  </si>
  <si>
    <t>Net best estimate of claims provisions</t>
  </si>
  <si>
    <t>Total amount of Notional Solvency Capital Requirement for ring fenced funds</t>
  </si>
  <si>
    <r>
      <rPr>
        <b/>
        <i/>
        <sz val="8"/>
        <color theme="9" tint="-0.23816644795068209"/>
        <rFont val="Arial"/>
        <family val="2"/>
      </rPr>
      <t>Reminder</t>
    </r>
    <r>
      <rPr>
        <b/>
        <sz val="8"/>
        <color theme="9" tint="-0.23816644795068209"/>
        <rFont val="Arial"/>
        <family val="2"/>
      </rPr>
      <t xml:space="preserve"> TOTAL ASSETS</t>
    </r>
  </si>
  <si>
    <t>BIP_SUK_PD_</t>
  </si>
  <si>
    <t>In GBP</t>
  </si>
  <si>
    <t xml:space="preserve">Gross solvency capital requirement </t>
  </si>
  <si>
    <t>USP</t>
  </si>
  <si>
    <t>Simplifications</t>
  </si>
  <si>
    <t>Market risk</t>
  </si>
  <si>
    <t>Counterparty default risk</t>
  </si>
  <si>
    <t>Life underwriting risk</t>
  </si>
  <si>
    <t xml:space="preserve">Health underwriting risk </t>
  </si>
  <si>
    <t>Non-life underwriting risk</t>
  </si>
  <si>
    <t>Intangible asset risk</t>
  </si>
  <si>
    <t>Basic Solvency Capital Requirement</t>
  </si>
  <si>
    <t>Operational risk</t>
  </si>
  <si>
    <t>Loss-absorbing capacity of technical provisions</t>
  </si>
  <si>
    <t>Loss-absorbing capacity of deferred taxes</t>
  </si>
  <si>
    <t>The overall Solvency Capital Requirement</t>
  </si>
  <si>
    <t>Capital requirement for duration-based equity risk sub-module</t>
  </si>
  <si>
    <t>Total amount of Notional Solvency Capital Requirement for the remaining part</t>
  </si>
  <si>
    <t>S.25.01 - Solvency Capital Requirement - Standard Formula</t>
  </si>
  <si>
    <t>Solvency Capital Requirement, excluding capital add-on</t>
  </si>
  <si>
    <t>S.25.01_1</t>
  </si>
  <si>
    <t>Solvency Capital Requirement - on Standard Formula</t>
  </si>
  <si>
    <t>Own funds  (part1)</t>
  </si>
  <si>
    <t>Own funds  (part2)</t>
  </si>
  <si>
    <t>**United Kingdom</t>
  </si>
  <si>
    <t>64cd5ac9-42ff-4464-8762-6327a714f6cb</t>
  </si>
  <si>
    <t>a75b25ee-84b2-4592-88fd-20d98aa284ea</t>
  </si>
  <si>
    <t>aac8458c-b77f-4a79-af47-86e6a9dec975</t>
  </si>
  <si>
    <t>c3f51f1a-cc65-4b92-8875-082b08c028a4</t>
  </si>
  <si>
    <t>ff8d7032-1b69-4ca7-8104-5a8a7f09e880</t>
  </si>
  <si>
    <t>94ba12b9-cadb-4c8c-9a09-3596ba49b8d8</t>
  </si>
  <si>
    <t>c0d31187-be61-4f56-a2fc-57991546995e</t>
  </si>
  <si>
    <t>4014afd9-312f-4470-8ede-1017be0cd962</t>
  </si>
  <si>
    <t>1360da15-4f8f-4fb8-9072-24c5e22f0046</t>
  </si>
  <si>
    <t>dba978dc-c74d-426f-9154-c8e61250fa6d</t>
  </si>
  <si>
    <t>edb865c9-3294-464a-8fd4-9c031a65716e</t>
  </si>
  <si>
    <t>1ac0e13c-bfd5-4b7a-9b28-41335e41966e</t>
  </si>
  <si>
    <t>42b831d0-9398-4cb0-9600-f4a53e8ff44a</t>
  </si>
  <si>
    <t>442a6b30-abc7-49c0-a8b1-5b128a5c60b5</t>
  </si>
  <si>
    <t>d48fed90-a1eb-422a-9e29-2bd16331cbfb</t>
  </si>
  <si>
    <t>8a53b1a1-030f-4e4a-bdcd-3777d6f3b265</t>
  </si>
  <si>
    <t>0526b903-4f84-4f92-be2c-76a006434116</t>
  </si>
  <si>
    <t>8339ed05-7e4a-4d45-bc5e-776e4c3eeda9</t>
  </si>
  <si>
    <t>974dc7c0-1931-4a39-817c-5ad9e7158847</t>
  </si>
  <si>
    <t>0200b130-dbac-408e-a1df-a4c850bad7fd</t>
  </si>
  <si>
    <t>44142775-c842-4e86-9641-793a3b0c2707</t>
  </si>
  <si>
    <t>a0ccf0ff-09c8-4371-a192-082baf1565a4</t>
  </si>
  <si>
    <t>ae7d4043-a861-4466-976a-fb787592a937</t>
  </si>
  <si>
    <t>Technical provisions – Non-life</t>
  </si>
  <si>
    <t>Technical provisions – Non-life (excl. Health)</t>
  </si>
  <si>
    <t>Technical provisions – Health (similar to Non-life)</t>
  </si>
  <si>
    <t>Technical provisions – Life (excl. index-linked and unit-linked)</t>
  </si>
  <si>
    <t>Technical provisions – Health (similar to Life)</t>
  </si>
  <si>
    <t>Technical provisions – Life (excl. Health and index-linked and unit-linked)</t>
  </si>
  <si>
    <t>Technical provisions – index-linked and unit-linked funds</t>
  </si>
  <si>
    <t>Insurance and intermediaries payables</t>
  </si>
  <si>
    <t>74c4b303-29ca-4f87-8158-35e40f0daff6</t>
  </si>
  <si>
    <t>456c33c1-5f58-45aa-b7a4-ae0eda4f12e4</t>
  </si>
  <si>
    <t>30bb3d39-5e9b-4991-8cc1-eddf31c6a02f</t>
  </si>
  <si>
    <t>In GBP thousands</t>
  </si>
  <si>
    <t>In GBP millions</t>
  </si>
  <si>
    <t>e52819cb-479d-4f7f-b0d4-40ca19cc1e5a</t>
  </si>
  <si>
    <t>d59eaaec-4a17-4dd1-91b6-5122637c03cd</t>
  </si>
  <si>
    <t>2bab7eb4-6bb0-45c5-bfb8-6d224df97e18</t>
  </si>
  <si>
    <t>47078832-03db-4ead-8c4a-a97d2dff19e1</t>
  </si>
  <si>
    <t>8e5b3fe1-7731-4736-892c-00cf31397e97</t>
  </si>
  <si>
    <t>Total amount of Notional Solvency Capital Requirement for matching adjustment portfolios</t>
  </si>
  <si>
    <t>2019.12</t>
  </si>
  <si>
    <t>Before the shock</t>
  </si>
  <si>
    <t>After the shock</t>
  </si>
  <si>
    <t>LAC DT</t>
  </si>
  <si>
    <t>DTA</t>
  </si>
  <si>
    <t xml:space="preserve">         DTA carry forward</t>
  </si>
  <si>
    <t xml:space="preserve">         DTA due to deductible temporary differences</t>
  </si>
  <si>
    <t>DTL</t>
  </si>
  <si>
    <t xml:space="preserve">         LAC DT justified by reversion of deferred tax liabilities</t>
  </si>
  <si>
    <t xml:space="preserve">         LAC DT justified by carry back, current year</t>
  </si>
  <si>
    <t xml:space="preserve">         LAC DT justified by carry back, future years</t>
  </si>
  <si>
    <t>Maximum LAC DT</t>
  </si>
  <si>
    <t xml:space="preserve">         LAC DT justified by reference to probable future taxable economic profit</t>
  </si>
  <si>
    <t>Calculation of loss absorption capacity of deferred taxes (LACDT)</t>
  </si>
  <si>
    <t xml:space="preserve">Method used to calculate the adjustment due to RFF/MAP nSCR aggregation </t>
  </si>
  <si>
    <t>R0450</t>
  </si>
  <si>
    <t>4 - No adjustment</t>
  </si>
  <si>
    <t>Net future discretionary benefits</t>
  </si>
  <si>
    <t>R0460</t>
  </si>
  <si>
    <t xml:space="preserve"> </t>
  </si>
  <si>
    <t>Yes/No</t>
  </si>
  <si>
    <t>Approach based on average tax rate</t>
  </si>
  <si>
    <t>2 - No</t>
  </si>
  <si>
    <t>2020.12</t>
  </si>
  <si>
    <t>2021.12</t>
  </si>
  <si>
    <t>2022.12</t>
  </si>
  <si>
    <t>(CA) 
Canada</t>
  </si>
  <si>
    <t>(US) 
United States</t>
  </si>
  <si>
    <t>(AU) 
Australia</t>
  </si>
  <si>
    <t>(BM) 
Bermuda</t>
  </si>
  <si>
    <t>(NZ) 
New Zealand</t>
  </si>
  <si>
    <t>As at December 31, 2019</t>
  </si>
  <si>
    <t>As at December 31, 2020</t>
  </si>
  <si>
    <t>As at December 31, 2021</t>
  </si>
  <si>
    <t>As at December 31, 2022</t>
  </si>
  <si>
    <t>As at December 31, 2023</t>
  </si>
  <si>
    <t>2023.12</t>
  </si>
  <si>
    <t>S.02.01_1 - Balance Sheet - Assets</t>
  </si>
  <si>
    <t>SCOR UK
Assets as at December 31, 2022
In GBP thousands</t>
  </si>
  <si>
    <t>S.02.01_2 - Balance Sheet - Liabilities</t>
  </si>
  <si>
    <t>SCOR UK
Liabilities as at December 31, 2022
In GBP thousands</t>
  </si>
  <si>
    <t>S.05.01_1 - Premiums, claims and expenses by line of business (NL)</t>
  </si>
  <si>
    <t>SCOR UK
As at December 31, 2022
In GBP thousands</t>
  </si>
  <si>
    <t>S.05.01_2 - Premiums, claims and expenses by line of business (NL)</t>
  </si>
  <si>
    <t>S.05.02_1 - Premiums, claims and expenses by country</t>
  </si>
  <si>
    <t>S.17.01_1 - Non-life Technical Provisions (part 1)</t>
  </si>
  <si>
    <t>S.17.01_2 - Non-life Technical Provisions (part 2)</t>
  </si>
  <si>
    <t>S.19.01_1 - Non-life Insurance Claims Information (part 1)</t>
  </si>
  <si>
    <t>S.23.01_1 - Own funds  (part1)</t>
  </si>
  <si>
    <t>S.23.01_2 - Own funds  (part2)</t>
  </si>
  <si>
    <t>SCOR UK Standard Formula 
As at December 31, 2022
In GBP thousands</t>
  </si>
  <si>
    <t xml:space="preserve">S.28.01_1 - Minimum Capital Requirement - Only life or only Non-life insurance or reinsurance activity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</si>
</sst>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(&quot;€&quot;* #,##0_);_(&quot;€&quot;* \(#,##0\);_(&quot;€&quot;* &quot;-&quot;_);_(@_)"/>
    <numFmt numFmtId="168" formatCode="#,##0_ ;\-#,##0\ "/>
    <numFmt numFmtId="174" formatCode="#,##0.0"/>
  </numFmts>
  <fonts count="54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326059755241552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sz val="8"/>
      <color theme="9" tint="-0.23816644795068209"/>
      <name val="Arial"/>
      <family val="2"/>
    </font>
    <font>
      <b/>
      <i/>
      <sz val="8"/>
      <color theme="9" tint="-0.23816644795068209"/>
      <name val="Arial"/>
      <family val="2"/>
    </font>
    <font>
      <sz val="8"/>
      <color theme="0" tint="-0.48377941221350751"/>
      <name val="Arial"/>
      <family val="2"/>
    </font>
    <font>
      <i/>
      <sz val="8"/>
      <color theme="9" tint="-0.23816644795068209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9"/>
      <name val="Arial"/>
      <family val="2"/>
    </font>
    <font>
      <sz val="8"/>
      <color theme="1"/>
      <name val="Arial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338724936674093E-2"/>
        <bgColor indexed="64"/>
      </patternFill>
    </fill>
    <fill>
      <patternFill patternType="solid">
        <fgColor theme="0" tint="-3.6194952238532668E-2"/>
        <bgColor indexed="64"/>
      </patternFill>
    </fill>
    <fill>
      <patternFill patternType="solid">
        <fgColor theme="0" tint="-3.399761955626087E-2"/>
        <bgColor indexed="64"/>
      </patternFill>
    </fill>
    <fill>
      <patternFill patternType="solid">
        <fgColor theme="0" tint="-3.4333323160496844E-2"/>
        <bgColor indexed="64"/>
      </patternFill>
    </fill>
    <fill>
      <patternFill patternType="solid">
        <fgColor theme="0" tint="-3.436384166997284E-2"/>
        <bgColor indexed="64"/>
      </patternFill>
    </fill>
    <fill>
      <patternFill patternType="solid">
        <fgColor theme="0" tint="-3.6347544785912657E-2"/>
        <bgColor indexed="64"/>
      </patternFill>
    </fill>
    <fill>
      <patternFill patternType="solid">
        <fgColor theme="0" tint="-3.573717459639271E-2"/>
        <bgColor indexed="64"/>
      </patternFill>
    </fill>
    <fill>
      <patternFill patternType="solid">
        <fgColor theme="0" tint="-3.601184118167669E-2"/>
        <bgColor indexed="64"/>
      </patternFill>
    </fill>
    <fill>
      <patternFill patternType="solid">
        <fgColor theme="0" tint="-3.6042359691152687E-2"/>
        <bgColor indexed="64"/>
      </patternFill>
    </fill>
    <fill>
      <patternFill patternType="solid">
        <fgColor theme="0" tint="-3.7324137089144567E-2"/>
        <bgColor indexed="64"/>
      </patternFill>
    </fill>
    <fill>
      <patternFill patternType="solid">
        <fgColor theme="0" tint="-3.6286507766960664E-2"/>
        <bgColor indexed="64"/>
      </patternFill>
    </fill>
    <fill>
      <patternFill patternType="solid">
        <fgColor theme="0" tint="-3.3875545518356885E-2"/>
        <bgColor indexed="64"/>
      </patternFill>
    </fill>
    <fill>
      <patternFill patternType="solid">
        <fgColor theme="0" tint="-3.6255989257484668E-2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337504196295053"/>
      </right>
      <top/>
      <bottom style="thin">
        <color theme="0" tint="-0.23337504196295053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339640491958374"/>
      </top>
      <bottom/>
      <diagonal/>
    </border>
    <border>
      <left/>
      <right style="thin">
        <color theme="0" tint="-0.13339640491958374"/>
      </right>
      <top/>
      <bottom style="thin">
        <color theme="0" tint="-0.13339640491958374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>
      <left/>
      <right/>
      <top style="hair">
        <color rgb="FF006A8D"/>
      </top>
      <bottom style="medium">
        <color rgb="FF006A8D"/>
      </bottom>
      <diagonal/>
    </border>
    <border diagonalUp="1" diagonalDown="1">
      <left/>
      <right/>
      <top style="hair">
        <color rgb="FF006A8D"/>
      </top>
      <bottom style="medium">
        <color rgb="FF006A8D"/>
      </bottom>
      <diagonal style="thin">
        <color rgb="FFCBDFF1"/>
      </diagonal>
    </border>
  </borders>
  <cellStyleXfs count="60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53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53" fillId="0" borderId="0" applyFont="0" applyFill="0" applyBorder="0" applyAlignment="0" applyProtection="0"/>
    <xf numFmtId="0" fontId="2" fillId="0" borderId="0"/>
    <xf numFmtId="165" fontId="53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20" borderId="1" applyNumberFormat="0" applyAlignment="0" applyProtection="0"/>
    <xf numFmtId="0" fontId="31" fillId="0" borderId="2" applyNumberFormat="0" applyFill="0" applyAlignment="0" applyProtection="0"/>
    <xf numFmtId="0" fontId="28" fillId="21" borderId="1" applyNumberFormat="0" applyAlignment="0" applyProtection="0"/>
    <xf numFmtId="0" fontId="26" fillId="22" borderId="0" applyNumberFormat="0" applyBorder="0" applyAlignment="0" applyProtection="0"/>
    <xf numFmtId="0" fontId="27" fillId="23" borderId="0" applyNumberFormat="0" applyBorder="0" applyAlignment="0" applyProtection="0"/>
    <xf numFmtId="0" fontId="2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0" fontId="25" fillId="24" borderId="0" applyNumberFormat="0" applyBorder="0" applyAlignment="0" applyProtection="0"/>
    <xf numFmtId="0" fontId="29" fillId="20" borderId="3" applyNumberFormat="0" applyAlignment="0" applyProtection="0"/>
    <xf numFmtId="0" fontId="3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32" fillId="25" borderId="7" applyNumberFormat="0" applyAlignment="0" applyProtection="0"/>
    <xf numFmtId="0" fontId="2" fillId="0" borderId="0"/>
    <xf numFmtId="0" fontId="2" fillId="0" borderId="0"/>
    <xf numFmtId="165" fontId="5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74" fontId="13" fillId="26" borderId="0">
      <alignment horizontal="center" vertical="center"/>
    </xf>
    <xf numFmtId="0" fontId="52" fillId="0" borderId="0"/>
  </cellStyleXfs>
  <cellXfs count="375">
    <xf numFmtId="0" fontId="0" fillId="0" borderId="0" xfId="0"/>
    <xf numFmtId="0" fontId="13" fillId="27" borderId="8" xfId="7" applyFont="1" applyFill="1" applyBorder="1" applyAlignment="1">
      <alignment horizontal="center" wrapText="1"/>
    </xf>
    <xf numFmtId="0" fontId="51" fillId="27" borderId="10" xfId="7" applyFont="1" applyFill="1" applyBorder="1" applyAlignment="1" applyProtection="1">
      <alignment horizontal="left"/>
      <protection locked="0"/>
    </xf>
    <xf numFmtId="0" fontId="13" fillId="27" borderId="9" xfId="7" applyFont="1" applyFill="1" applyBorder="1" applyAlignment="1">
      <alignment horizontal="right" wrapText="1"/>
    </xf>
    <xf numFmtId="0" fontId="41" fillId="27" borderId="10" xfId="7" applyFont="1" applyFill="1" applyBorder="1" applyAlignment="1">
      <alignment horizontal="left"/>
    </xf>
    <xf numFmtId="0" fontId="51" fillId="0" borderId="10" xfId="7" applyFont="1" applyFill="1" applyBorder="1" applyAlignment="1" applyProtection="1">
      <alignment horizontal="left" wrapText="1"/>
      <protection locked="0"/>
    </xf>
    <xf numFmtId="0" fontId="13" fillId="27" borderId="11" xfId="7" applyFont="1" applyFill="1" applyBorder="1" applyAlignment="1">
      <alignment horizontal="center" wrapText="1"/>
    </xf>
    <xf numFmtId="0" fontId="7" fillId="29" borderId="0" xfId="7" applyFont="1" applyFill="1" applyAlignment="1">
      <alignment horizontal="center" vertical="center"/>
    </xf>
    <xf numFmtId="0" fontId="13" fillId="27" borderId="8" xfId="7" applyFont="1" applyFill="1" applyBorder="1" applyAlignment="1">
      <alignment horizontal="center" vertical="center" wrapText="1"/>
    </xf>
    <xf numFmtId="0" fontId="14" fillId="28" borderId="9" xfId="7" applyFont="1" applyFill="1" applyBorder="1" applyAlignment="1">
      <alignment horizontal="right" wrapText="1"/>
    </xf>
    <xf numFmtId="0" fontId="14" fillId="28" borderId="8" xfId="7" applyFont="1" applyFill="1" applyBorder="1" applyAlignment="1">
      <alignment horizontal="right" wrapText="1"/>
    </xf>
    <xf numFmtId="0" fontId="41" fillId="27" borderId="10" xfId="7" applyFont="1" applyFill="1" applyBorder="1" applyAlignment="1">
      <alignment horizontal="left"/>
    </xf>
    <xf numFmtId="0" fontId="6" fillId="27" borderId="0" xfId="7" applyFont="1" applyFill="1" applyAlignment="1" applyProtection="1">
      <alignment horizontal="center" vertical="center"/>
      <protection locked="0"/>
    </xf>
    <xf numFmtId="0" fontId="3" fillId="14" borderId="0" xfId="6" applyFont="1" applyFill="1"/>
    <xf numFmtId="0" fontId="3" fillId="14" borderId="0" xfId="7" applyFont="1" applyFill="1"/>
    <xf numFmtId="0" fontId="53" fillId="0" borderId="0" xfId="7"/>
    <xf numFmtId="0" fontId="53" fillId="30" borderId="0" xfId="7" applyFill="1"/>
    <xf numFmtId="0" fontId="4" fillId="30" borderId="0" xfId="7" applyFont="1" applyFill="1"/>
    <xf numFmtId="0" fontId="4" fillId="0" borderId="0" xfId="7" applyFont="1"/>
    <xf numFmtId="0" fontId="4" fillId="31" borderId="0" xfId="7" applyFont="1" applyFill="1"/>
    <xf numFmtId="0" fontId="5" fillId="27" borderId="0" xfId="7" applyFont="1" applyFill="1"/>
    <xf numFmtId="0" fontId="8" fillId="27" borderId="12" xfId="7" applyFont="1" applyFill="1" applyBorder="1"/>
    <xf numFmtId="0" fontId="8" fillId="27" borderId="12" xfId="7" applyFont="1" applyFill="1" applyBorder="1" applyAlignment="1">
      <alignment horizontal="center"/>
    </xf>
    <xf numFmtId="0" fontId="5" fillId="27" borderId="13" xfId="7" applyFont="1" applyFill="1" applyBorder="1" applyAlignment="1">
      <alignment horizontal="left" indent="1"/>
    </xf>
    <xf numFmtId="0" fontId="5" fillId="27" borderId="13" xfId="7" applyFont="1" applyFill="1" applyBorder="1" applyAlignment="1">
      <alignment horizontal="center"/>
    </xf>
    <xf numFmtId="0" fontId="5" fillId="27" borderId="14" xfId="7" applyFont="1" applyFill="1" applyBorder="1" applyAlignment="1">
      <alignment horizontal="left" indent="1"/>
    </xf>
    <xf numFmtId="0" fontId="5" fillId="27" borderId="14" xfId="7" applyFont="1" applyFill="1" applyBorder="1" applyAlignment="1">
      <alignment horizontal="center"/>
    </xf>
    <xf numFmtId="0" fontId="5" fillId="0" borderId="0" xfId="7" applyFont="1"/>
    <xf numFmtId="0" fontId="5" fillId="27" borderId="15" xfId="7" applyFont="1" applyFill="1" applyBorder="1"/>
    <xf numFmtId="0" fontId="11" fillId="32" borderId="16" xfId="8" applyFont="1" applyFill="1" applyBorder="1" applyAlignment="1">
      <alignment horizontal="center" vertical="center"/>
    </xf>
    <xf numFmtId="0" fontId="0" fillId="27" borderId="0" xfId="7" applyFont="1" applyFill="1"/>
    <xf numFmtId="0" fontId="0" fillId="0" borderId="0" xfId="7" applyFont="1"/>
    <xf numFmtId="0" fontId="0" fillId="27" borderId="17" xfId="7" applyFont="1" applyFill="1" applyBorder="1"/>
    <xf numFmtId="0" fontId="0" fillId="27" borderId="18" xfId="7" applyFont="1" applyFill="1" applyBorder="1"/>
    <xf numFmtId="0" fontId="12" fillId="27" borderId="0" xfId="7" applyFont="1" applyFill="1" applyAlignment="1">
      <alignment horizontal="left" vertical="top"/>
    </xf>
    <xf numFmtId="0" fontId="13" fillId="27" borderId="0" xfId="7" applyFont="1" applyFill="1" applyAlignment="1">
      <alignment horizontal="center" vertical="center" wrapText="1"/>
    </xf>
    <xf numFmtId="0" fontId="0" fillId="27" borderId="0" xfId="7" applyFont="1" applyFill="1" applyBorder="1"/>
    <xf numFmtId="0" fontId="13" fillId="27" borderId="19" xfId="7" applyFont="1" applyFill="1" applyBorder="1" applyAlignment="1">
      <alignment wrapText="1"/>
    </xf>
    <xf numFmtId="0" fontId="14" fillId="28" borderId="0" xfId="7" applyFont="1" applyFill="1" applyAlignment="1">
      <alignment horizontal="right" wrapText="1"/>
    </xf>
    <xf numFmtId="0" fontId="13" fillId="27" borderId="0" xfId="7" applyFont="1" applyFill="1" applyBorder="1" applyAlignment="1">
      <alignment wrapText="1"/>
    </xf>
    <xf numFmtId="168" fontId="15" fillId="33" borderId="20" xfId="7" applyNumberFormat="1" applyFont="1" applyFill="1" applyBorder="1" applyAlignment="1">
      <alignment horizontal="center" vertical="center"/>
    </xf>
    <xf numFmtId="0" fontId="13" fillId="27" borderId="21" xfId="7" applyFont="1" applyFill="1" applyBorder="1" applyAlignment="1">
      <alignment horizontal="left"/>
    </xf>
    <xf numFmtId="0" fontId="15" fillId="33" borderId="21" xfId="7" applyFont="1" applyFill="1" applyBorder="1" applyAlignment="1">
      <alignment horizontal="center"/>
    </xf>
    <xf numFmtId="168" fontId="13" fillId="27" borderId="21" xfId="7" applyNumberFormat="1" applyFont="1" applyFill="1" applyBorder="1" applyAlignment="1">
      <alignment horizontal="right"/>
    </xf>
    <xf numFmtId="0" fontId="13" fillId="27" borderId="22" xfId="7" applyFont="1" applyFill="1" applyBorder="1" applyAlignment="1">
      <alignment horizontal="left"/>
    </xf>
    <xf numFmtId="0" fontId="15" fillId="33" borderId="22" xfId="7" applyFont="1" applyFill="1" applyBorder="1" applyAlignment="1">
      <alignment horizontal="center"/>
    </xf>
    <xf numFmtId="168" fontId="13" fillId="27" borderId="22" xfId="7" applyNumberFormat="1" applyFont="1" applyFill="1" applyBorder="1" applyAlignment="1">
      <alignment horizontal="right"/>
    </xf>
    <xf numFmtId="0" fontId="13" fillId="27" borderId="23" xfId="7" applyFont="1" applyFill="1" applyBorder="1" applyAlignment="1">
      <alignment horizontal="left" wrapText="1"/>
    </xf>
    <xf numFmtId="0" fontId="15" fillId="33" borderId="23" xfId="7" applyFont="1" applyFill="1" applyBorder="1" applyAlignment="1">
      <alignment horizontal="center" wrapText="1"/>
    </xf>
    <xf numFmtId="168" fontId="13" fillId="27" borderId="23" xfId="7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horizontal="left" indent="1"/>
    </xf>
    <xf numFmtId="0" fontId="16" fillId="33" borderId="21" xfId="7" applyFont="1" applyFill="1" applyBorder="1" applyAlignment="1">
      <alignment horizontal="center"/>
    </xf>
    <xf numFmtId="168" fontId="16" fillId="27" borderId="21" xfId="7" applyNumberFormat="1" applyFont="1" applyFill="1" applyBorder="1" applyAlignment="1">
      <alignment horizontal="right"/>
    </xf>
    <xf numFmtId="0" fontId="17" fillId="27" borderId="24" xfId="7" applyFont="1" applyFill="1" applyBorder="1" applyAlignment="1">
      <alignment horizontal="left" indent="2"/>
    </xf>
    <xf numFmtId="0" fontId="16" fillId="33" borderId="24" xfId="7" applyFont="1" applyFill="1" applyBorder="1" applyAlignment="1">
      <alignment horizontal="center"/>
    </xf>
    <xf numFmtId="168" fontId="17" fillId="27" borderId="24" xfId="7" applyNumberFormat="1" applyFont="1" applyFill="1" applyBorder="1" applyAlignment="1">
      <alignment horizontal="right"/>
    </xf>
    <xf numFmtId="0" fontId="17" fillId="27" borderId="11" xfId="7" applyFont="1" applyFill="1" applyBorder="1" applyAlignment="1">
      <alignment horizontal="left" indent="2"/>
    </xf>
    <xf numFmtId="0" fontId="16" fillId="33" borderId="11" xfId="7" applyFont="1" applyFill="1" applyBorder="1" applyAlignment="1">
      <alignment horizontal="center"/>
    </xf>
    <xf numFmtId="168" fontId="17" fillId="27" borderId="11" xfId="7" applyNumberFormat="1" applyFont="1" applyFill="1" applyBorder="1" applyAlignment="1">
      <alignment horizontal="right"/>
    </xf>
    <xf numFmtId="0" fontId="16" fillId="27" borderId="23" xfId="7" applyFont="1" applyFill="1" applyBorder="1" applyAlignment="1">
      <alignment horizontal="left" indent="1"/>
    </xf>
    <xf numFmtId="0" fontId="16" fillId="33" borderId="23" xfId="7" applyFont="1" applyFill="1" applyBorder="1" applyAlignment="1">
      <alignment horizontal="center"/>
    </xf>
    <xf numFmtId="168" fontId="16" fillId="27" borderId="23" xfId="7" applyNumberFormat="1" applyFont="1" applyFill="1" applyBorder="1" applyAlignment="1">
      <alignment horizontal="right"/>
    </xf>
    <xf numFmtId="0" fontId="17" fillId="27" borderId="0" xfId="7" applyFont="1" applyFill="1" applyBorder="1" applyAlignment="1">
      <alignment horizontal="left" indent="2"/>
    </xf>
    <xf numFmtId="0" fontId="16" fillId="33" borderId="0" xfId="7" applyFont="1" applyFill="1" applyBorder="1" applyAlignment="1">
      <alignment horizontal="center"/>
    </xf>
    <xf numFmtId="168" fontId="17" fillId="27" borderId="0" xfId="7" applyNumberFormat="1" applyFont="1" applyFill="1" applyBorder="1" applyAlignment="1">
      <alignment horizontal="right"/>
    </xf>
    <xf numFmtId="0" fontId="0" fillId="27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6" fillId="27" borderId="24" xfId="7" applyFont="1" applyFill="1" applyBorder="1" applyAlignment="1">
      <alignment horizontal="left" indent="1"/>
    </xf>
    <xf numFmtId="0" fontId="13" fillId="27" borderId="8" xfId="7" applyFont="1" applyFill="1" applyBorder="1" applyAlignment="1">
      <alignment horizontal="left" wrapText="1"/>
    </xf>
    <xf numFmtId="0" fontId="15" fillId="33" borderId="8" xfId="7" applyFont="1" applyFill="1" applyBorder="1" applyAlignment="1">
      <alignment horizontal="center" wrapText="1"/>
    </xf>
    <xf numFmtId="168" fontId="13" fillId="27" borderId="8" xfId="7" applyNumberFormat="1" applyFont="1" applyFill="1" applyBorder="1" applyAlignment="1">
      <alignment horizontal="right"/>
    </xf>
    <xf numFmtId="0" fontId="13" fillId="27" borderId="23" xfId="7" applyFont="1" applyFill="1" applyBorder="1" applyAlignment="1">
      <alignment horizontal="left"/>
    </xf>
    <xf numFmtId="0" fontId="15" fillId="33" borderId="23" xfId="7" applyFont="1" applyFill="1" applyBorder="1" applyAlignment="1">
      <alignment horizontal="center"/>
    </xf>
    <xf numFmtId="0" fontId="16" fillId="27" borderId="22" xfId="7" applyFont="1" applyFill="1" applyBorder="1" applyAlignment="1">
      <alignment horizontal="left" indent="1"/>
    </xf>
    <xf numFmtId="0" fontId="16" fillId="33" borderId="22" xfId="7" applyFont="1" applyFill="1" applyBorder="1" applyAlignment="1">
      <alignment horizontal="center"/>
    </xf>
    <xf numFmtId="168" fontId="16" fillId="27" borderId="24" xfId="7" applyNumberFormat="1" applyFont="1" applyFill="1" applyBorder="1" applyAlignment="1">
      <alignment horizontal="right"/>
    </xf>
    <xf numFmtId="168" fontId="18" fillId="27" borderId="25" xfId="7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horizontal="left" indent="2"/>
    </xf>
    <xf numFmtId="0" fontId="16" fillId="27" borderId="21" xfId="7" applyFont="1" applyFill="1" applyBorder="1" applyAlignment="1">
      <alignment horizontal="left" wrapText="1" indent="1"/>
    </xf>
    <xf numFmtId="168" fontId="18" fillId="27" borderId="21" xfId="7" applyNumberFormat="1" applyFont="1" applyFill="1" applyBorder="1" applyAlignment="1">
      <alignment horizontal="right"/>
    </xf>
    <xf numFmtId="0" fontId="0" fillId="27" borderId="26" xfId="7" applyFont="1" applyFill="1" applyBorder="1"/>
    <xf numFmtId="0" fontId="13" fillId="27" borderId="21" xfId="7" applyFont="1" applyFill="1" applyBorder="1" applyAlignment="1">
      <alignment horizontal="left" wrapText="1"/>
    </xf>
    <xf numFmtId="0" fontId="15" fillId="33" borderId="21" xfId="7" applyFont="1" applyFill="1" applyBorder="1" applyAlignment="1">
      <alignment horizontal="center" wrapText="1"/>
    </xf>
    <xf numFmtId="0" fontId="19" fillId="27" borderId="9" xfId="7" applyFont="1" applyFill="1" applyBorder="1" applyAlignment="1">
      <alignment horizontal="left"/>
    </xf>
    <xf numFmtId="0" fontId="15" fillId="33" borderId="9" xfId="7" applyFont="1" applyFill="1" applyBorder="1" applyAlignment="1">
      <alignment horizontal="center"/>
    </xf>
    <xf numFmtId="168" fontId="19" fillId="27" borderId="9" xfId="7" applyNumberFormat="1" applyFont="1" applyFill="1" applyBorder="1" applyAlignment="1">
      <alignment horizontal="right"/>
    </xf>
    <xf numFmtId="0" fontId="0" fillId="27" borderId="27" xfId="7" applyFont="1" applyFill="1" applyBorder="1"/>
    <xf numFmtId="0" fontId="13" fillId="27" borderId="28" xfId="7" applyFont="1" applyFill="1" applyBorder="1" applyAlignment="1">
      <alignment wrapText="1"/>
    </xf>
    <xf numFmtId="168" fontId="15" fillId="33" borderId="28" xfId="7" applyNumberFormat="1" applyFont="1" applyFill="1" applyBorder="1" applyAlignment="1">
      <alignment horizontal="center" vertical="center"/>
    </xf>
    <xf numFmtId="168" fontId="15" fillId="27" borderId="21" xfId="7" applyNumberFormat="1" applyFont="1" applyFill="1" applyBorder="1" applyAlignment="1">
      <alignment horizontal="right"/>
    </xf>
    <xf numFmtId="0" fontId="17" fillId="27" borderId="24" xfId="7" applyFont="1" applyFill="1" applyBorder="1" applyAlignment="1">
      <alignment horizontal="left" wrapText="1" indent="2"/>
    </xf>
    <xf numFmtId="168" fontId="20" fillId="27" borderId="24" xfId="7" applyNumberFormat="1" applyFont="1" applyFill="1" applyBorder="1" applyAlignment="1">
      <alignment horizontal="right"/>
    </xf>
    <xf numFmtId="0" fontId="17" fillId="27" borderId="0" xfId="7" applyFont="1" applyFill="1" applyBorder="1" applyAlignment="1">
      <alignment horizontal="left" wrapText="1" indent="2"/>
    </xf>
    <xf numFmtId="168" fontId="20" fillId="27" borderId="0" xfId="7" applyNumberFormat="1" applyFont="1" applyFill="1" applyBorder="1" applyAlignment="1">
      <alignment horizontal="right"/>
    </xf>
    <xf numFmtId="0" fontId="17" fillId="27" borderId="11" xfId="7" applyFont="1" applyFill="1" applyBorder="1" applyAlignment="1">
      <alignment horizontal="left" wrapText="1" indent="2"/>
    </xf>
    <xf numFmtId="168" fontId="20" fillId="27" borderId="11" xfId="7" applyNumberFormat="1" applyFont="1" applyFill="1" applyBorder="1" applyAlignment="1">
      <alignment horizontal="right"/>
    </xf>
    <xf numFmtId="0" fontId="16" fillId="27" borderId="23" xfId="7" applyFont="1" applyFill="1" applyBorder="1" applyAlignment="1">
      <alignment horizontal="left" wrapText="1" indent="1"/>
    </xf>
    <xf numFmtId="168" fontId="15" fillId="27" borderId="23" xfId="7" applyNumberFormat="1" applyFont="1" applyFill="1" applyBorder="1" applyAlignment="1">
      <alignment horizontal="right"/>
    </xf>
    <xf numFmtId="0" fontId="13" fillId="27" borderId="25" xfId="7" applyFont="1" applyFill="1" applyBorder="1" applyAlignment="1">
      <alignment horizontal="left" wrapText="1"/>
    </xf>
    <xf numFmtId="0" fontId="15" fillId="33" borderId="25" xfId="7" applyFont="1" applyFill="1" applyBorder="1" applyAlignment="1">
      <alignment horizontal="center" wrapText="1"/>
    </xf>
    <xf numFmtId="168" fontId="15" fillId="27" borderId="24" xfId="7" applyNumberFormat="1" applyFont="1" applyFill="1" applyBorder="1" applyAlignment="1">
      <alignment horizontal="right"/>
    </xf>
    <xf numFmtId="168" fontId="15" fillId="27" borderId="0" xfId="7" applyNumberFormat="1" applyFont="1" applyFill="1" applyBorder="1" applyAlignment="1">
      <alignment horizontal="right"/>
    </xf>
    <xf numFmtId="168" fontId="15" fillId="27" borderId="11" xfId="7" applyNumberFormat="1" applyFont="1" applyFill="1" applyBorder="1" applyAlignment="1">
      <alignment horizontal="right"/>
    </xf>
    <xf numFmtId="0" fontId="17" fillId="27" borderId="24" xfId="7" applyFont="1" applyFill="1" applyBorder="1" applyAlignment="1">
      <alignment horizontal="left" wrapText="1" indent="1"/>
    </xf>
    <xf numFmtId="0" fontId="17" fillId="27" borderId="0" xfId="7" applyFont="1" applyFill="1" applyBorder="1" applyAlignment="1">
      <alignment horizontal="left" wrapText="1" indent="1"/>
    </xf>
    <xf numFmtId="0" fontId="17" fillId="27" borderId="11" xfId="7" applyFont="1" applyFill="1" applyBorder="1" applyAlignment="1">
      <alignment horizontal="left" wrapText="1" indent="1"/>
    </xf>
    <xf numFmtId="0" fontId="13" fillId="27" borderId="0" xfId="7" applyFont="1" applyFill="1" applyBorder="1" applyAlignment="1">
      <alignment horizontal="left" wrapText="1"/>
    </xf>
    <xf numFmtId="0" fontId="15" fillId="33" borderId="0" xfId="7" applyFont="1" applyFill="1" applyBorder="1" applyAlignment="1">
      <alignment horizontal="center" wrapText="1"/>
    </xf>
    <xf numFmtId="0" fontId="16" fillId="27" borderId="24" xfId="7" applyFont="1" applyFill="1" applyBorder="1" applyAlignment="1">
      <alignment horizontal="left" wrapText="1" indent="1"/>
    </xf>
    <xf numFmtId="0" fontId="19" fillId="27" borderId="8" xfId="7" applyFont="1" applyFill="1" applyBorder="1" applyAlignment="1">
      <alignment horizontal="left" wrapText="1"/>
    </xf>
    <xf numFmtId="0" fontId="15" fillId="33" borderId="8" xfId="7" applyFont="1" applyFill="1" applyBorder="1" applyAlignment="1">
      <alignment horizontal="center"/>
    </xf>
    <xf numFmtId="168" fontId="19" fillId="27" borderId="8" xfId="7" applyNumberFormat="1" applyFont="1" applyFill="1" applyBorder="1" applyAlignment="1">
      <alignment horizontal="right"/>
    </xf>
    <xf numFmtId="0" fontId="19" fillId="27" borderId="19" xfId="7" applyFont="1" applyFill="1" applyBorder="1" applyAlignment="1">
      <alignment horizontal="left" wrapText="1"/>
    </xf>
    <xf numFmtId="0" fontId="15" fillId="33" borderId="19" xfId="7" applyFont="1" applyFill="1" applyBorder="1" applyAlignment="1">
      <alignment horizontal="center"/>
    </xf>
    <xf numFmtId="168" fontId="19" fillId="27" borderId="19" xfId="7" applyNumberFormat="1" applyFont="1" applyFill="1" applyBorder="1" applyAlignment="1">
      <alignment horizontal="right"/>
    </xf>
    <xf numFmtId="0" fontId="11" fillId="34" borderId="16" xfId="8" applyFont="1" applyFill="1" applyBorder="1" applyAlignment="1">
      <alignment horizontal="center" vertical="center"/>
    </xf>
    <xf numFmtId="0" fontId="53" fillId="27" borderId="0" xfId="7" applyFill="1"/>
    <xf numFmtId="0" fontId="13" fillId="27" borderId="19" xfId="7" applyFont="1" applyFill="1" applyBorder="1" applyAlignment="1">
      <alignment horizontal="left" wrapText="1"/>
    </xf>
    <xf numFmtId="0" fontId="13" fillId="27" borderId="19" xfId="7" applyFont="1" applyFill="1" applyBorder="1" applyAlignment="1">
      <alignment horizontal="right" wrapText="1" indent="1"/>
    </xf>
    <xf numFmtId="0" fontId="11" fillId="35" borderId="16" xfId="8" applyFont="1" applyFill="1" applyBorder="1" applyAlignment="1">
      <alignment horizontal="center" vertical="center"/>
    </xf>
    <xf numFmtId="0" fontId="13" fillId="27" borderId="0" xfId="7" applyFont="1" applyFill="1" applyAlignment="1">
      <alignment horizontal="left" vertical="top"/>
    </xf>
    <xf numFmtId="0" fontId="13" fillId="27" borderId="0" xfId="7" applyFont="1" applyFill="1" applyAlignment="1"/>
    <xf numFmtId="0" fontId="13" fillId="27" borderId="19" xfId="7" applyFont="1" applyFill="1" applyBorder="1" applyAlignment="1">
      <alignment horizontal="left"/>
    </xf>
    <xf numFmtId="0" fontId="14" fillId="28" borderId="0" xfId="7" applyFont="1" applyFill="1" applyAlignment="1">
      <alignment horizontal="right" vertical="center" wrapText="1"/>
    </xf>
    <xf numFmtId="0" fontId="13" fillId="27" borderId="9" xfId="7" applyFont="1" applyFill="1" applyBorder="1" applyAlignment="1">
      <alignment horizontal="right" wrapText="1" indent="1"/>
    </xf>
    <xf numFmtId="0" fontId="11" fillId="36" borderId="16" xfId="8" applyFont="1" applyFill="1" applyBorder="1" applyAlignment="1">
      <alignment horizontal="center" vertical="center"/>
    </xf>
    <xf numFmtId="0" fontId="0" fillId="27" borderId="0" xfId="0" applyFill="1"/>
    <xf numFmtId="0" fontId="13" fillId="27" borderId="29" xfId="0" applyFont="1" applyFill="1" applyBorder="1" applyAlignment="1">
      <alignment horizontal="left" vertical="top" wrapText="1"/>
    </xf>
    <xf numFmtId="0" fontId="13" fillId="27" borderId="29" xfId="0" applyFont="1" applyFill="1" applyBorder="1" applyAlignment="1"/>
    <xf numFmtId="0" fontId="13" fillId="27" borderId="0" xfId="0" applyFont="1" applyFill="1" applyAlignment="1">
      <alignment horizontal="left" vertical="top"/>
    </xf>
    <xf numFmtId="0" fontId="13" fillId="27" borderId="0" xfId="0" applyFont="1" applyFill="1" applyAlignment="1"/>
    <xf numFmtId="0" fontId="15" fillId="37" borderId="0" xfId="0" applyFont="1" applyFill="1" applyAlignment="1">
      <alignment horizontal="right" indent="1"/>
    </xf>
    <xf numFmtId="0" fontId="13" fillId="27" borderId="0" xfId="0" applyFont="1" applyFill="1" applyBorder="1" applyAlignment="1">
      <alignment horizontal="left" wrapText="1"/>
    </xf>
    <xf numFmtId="0" fontId="15" fillId="27" borderId="0" xfId="0" applyFont="1" applyFill="1" applyBorder="1" applyAlignment="1">
      <alignment horizontal="right" wrapText="1"/>
    </xf>
    <xf numFmtId="0" fontId="37" fillId="27" borderId="0" xfId="7" applyFont="1" applyFill="1"/>
    <xf numFmtId="0" fontId="38" fillId="27" borderId="0" xfId="7" applyFont="1" applyFill="1" applyAlignment="1"/>
    <xf numFmtId="0" fontId="37" fillId="0" borderId="0" xfId="7" applyFont="1"/>
    <xf numFmtId="0" fontId="38" fillId="27" borderId="29" xfId="7" applyFont="1" applyFill="1" applyBorder="1" applyAlignment="1"/>
    <xf numFmtId="0" fontId="38" fillId="33" borderId="0" xfId="7" applyFont="1" applyFill="1" applyAlignment="1"/>
    <xf numFmtId="0" fontId="37" fillId="27" borderId="0" xfId="7" applyFont="1" applyFill="1" applyAlignment="1">
      <alignment wrapText="1"/>
    </xf>
    <xf numFmtId="0" fontId="37" fillId="0" borderId="0" xfId="7" applyFont="1" applyAlignment="1">
      <alignment wrapText="1"/>
    </xf>
    <xf numFmtId="0" fontId="38" fillId="0" borderId="0" xfId="7" applyFont="1" applyAlignment="1"/>
    <xf numFmtId="0" fontId="38" fillId="33" borderId="28" xfId="7" applyFont="1" applyFill="1" applyBorder="1" applyAlignment="1"/>
    <xf numFmtId="0" fontId="38" fillId="27" borderId="0" xfId="7" applyFont="1" applyFill="1"/>
    <xf numFmtId="0" fontId="13" fillId="27" borderId="10" xfId="7" applyFont="1" applyFill="1" applyBorder="1" applyAlignment="1">
      <alignment wrapText="1"/>
    </xf>
    <xf numFmtId="0" fontId="15" fillId="38" borderId="10" xfId="7" applyFont="1" applyFill="1" applyBorder="1" applyAlignment="1">
      <alignment horizontal="center" vertical="center"/>
    </xf>
    <xf numFmtId="0" fontId="15" fillId="38" borderId="10" xfId="7" applyFont="1" applyFill="1" applyBorder="1" applyAlignment="1">
      <alignment horizontal="right" vertical="center" indent="1"/>
    </xf>
    <xf numFmtId="0" fontId="13" fillId="27" borderId="8" xfId="7" applyFont="1" applyFill="1" applyBorder="1" applyAlignment="1">
      <alignment wrapText="1"/>
    </xf>
    <xf numFmtId="0" fontId="37" fillId="27" borderId="8" xfId="7" applyFont="1" applyFill="1" applyBorder="1"/>
    <xf numFmtId="168" fontId="37" fillId="27" borderId="8" xfId="7" applyNumberFormat="1" applyFont="1" applyFill="1" applyBorder="1"/>
    <xf numFmtId="0" fontId="15" fillId="27" borderId="23" xfId="7" applyFont="1" applyFill="1" applyBorder="1" applyAlignment="1">
      <alignment horizontal="left" wrapText="1" indent="1"/>
    </xf>
    <xf numFmtId="0" fontId="15" fillId="38" borderId="23" xfId="7" applyFont="1" applyFill="1" applyBorder="1" applyAlignment="1">
      <alignment horizontal="center"/>
    </xf>
    <xf numFmtId="168" fontId="13" fillId="31" borderId="23" xfId="4" applyNumberFormat="1" applyFont="1" applyFill="1" applyBorder="1" applyAlignment="1">
      <alignment horizontal="right"/>
    </xf>
    <xf numFmtId="168" fontId="15" fillId="27" borderId="23" xfId="4" applyNumberFormat="1" applyFont="1" applyFill="1" applyBorder="1" applyAlignment="1">
      <alignment horizontal="right"/>
    </xf>
    <xf numFmtId="0" fontId="15" fillId="27" borderId="21" xfId="7" applyFont="1" applyFill="1" applyBorder="1" applyAlignment="1">
      <alignment horizontal="left" wrapText="1" indent="1"/>
    </xf>
    <xf numFmtId="0" fontId="15" fillId="38" borderId="21" xfId="7" applyFont="1" applyFill="1" applyBorder="1" applyAlignment="1">
      <alignment horizontal="center"/>
    </xf>
    <xf numFmtId="168" fontId="13" fillId="31" borderId="21" xfId="4" applyNumberFormat="1" applyFont="1" applyFill="1" applyBorder="1" applyAlignment="1">
      <alignment horizontal="right"/>
    </xf>
    <xf numFmtId="168" fontId="15" fillId="27" borderId="21" xfId="4" applyNumberFormat="1" applyFont="1" applyFill="1" applyBorder="1" applyAlignment="1">
      <alignment horizontal="right"/>
    </xf>
    <xf numFmtId="0" fontId="15" fillId="27" borderId="21" xfId="7" applyFont="1" applyFill="1" applyBorder="1" applyAlignment="1">
      <alignment wrapText="1"/>
    </xf>
    <xf numFmtId="168" fontId="15" fillId="31" borderId="21" xfId="4" applyNumberFormat="1" applyFont="1" applyFill="1" applyBorder="1" applyAlignment="1">
      <alignment horizontal="right"/>
    </xf>
    <xf numFmtId="0" fontId="37" fillId="27" borderId="8" xfId="7" applyFont="1" applyFill="1" applyBorder="1" applyAlignment="1"/>
    <xf numFmtId="168" fontId="37" fillId="27" borderId="8" xfId="7" applyNumberFormat="1" applyFont="1" applyFill="1" applyBorder="1" applyAlignment="1">
      <alignment horizontal="right"/>
    </xf>
    <xf numFmtId="0" fontId="15" fillId="38" borderId="21" xfId="7" applyFont="1" applyFill="1" applyBorder="1" applyAlignment="1">
      <alignment horizontal="center" vertical="center"/>
    </xf>
    <xf numFmtId="0" fontId="13" fillId="27" borderId="9" xfId="7" applyFont="1" applyFill="1" applyBorder="1" applyAlignment="1">
      <alignment wrapText="1"/>
    </xf>
    <xf numFmtId="0" fontId="15" fillId="38" borderId="9" xfId="7" applyFont="1" applyFill="1" applyBorder="1" applyAlignment="1">
      <alignment horizontal="center" vertical="center"/>
    </xf>
    <xf numFmtId="168" fontId="13" fillId="31" borderId="9" xfId="4" applyNumberFormat="1" applyFont="1" applyFill="1" applyBorder="1" applyAlignment="1">
      <alignment horizontal="right"/>
    </xf>
    <xf numFmtId="168" fontId="13" fillId="27" borderId="9" xfId="4" applyNumberFormat="1" applyFont="1" applyFill="1" applyBorder="1" applyAlignment="1">
      <alignment horizontal="right"/>
    </xf>
    <xf numFmtId="0" fontId="15" fillId="38" borderId="10" xfId="7" applyFont="1" applyFill="1" applyBorder="1" applyAlignment="1">
      <alignment horizontal="center"/>
    </xf>
    <xf numFmtId="0" fontId="37" fillId="27" borderId="8" xfId="7" applyFont="1" applyFill="1" applyBorder="1" applyAlignment="1">
      <alignment horizontal="center"/>
    </xf>
    <xf numFmtId="0" fontId="15" fillId="27" borderId="24" xfId="7" applyFont="1" applyFill="1" applyBorder="1" applyAlignment="1">
      <alignment horizontal="left" wrapText="1" indent="1"/>
    </xf>
    <xf numFmtId="168" fontId="13" fillId="31" borderId="24" xfId="4" applyNumberFormat="1" applyFont="1" applyFill="1" applyBorder="1" applyAlignment="1">
      <alignment horizontal="right"/>
    </xf>
    <xf numFmtId="0" fontId="15" fillId="38" borderId="8" xfId="7" applyFont="1" applyFill="1" applyBorder="1" applyAlignment="1">
      <alignment horizontal="center"/>
    </xf>
    <xf numFmtId="168" fontId="13" fillId="31" borderId="8" xfId="4" applyNumberFormat="1" applyFont="1" applyFill="1" applyBorder="1" applyAlignment="1">
      <alignment horizontal="right"/>
    </xf>
    <xf numFmtId="168" fontId="13" fillId="27" borderId="8" xfId="4" applyNumberFormat="1" applyFont="1" applyFill="1" applyBorder="1" applyAlignment="1">
      <alignment horizontal="right"/>
    </xf>
    <xf numFmtId="168" fontId="15" fillId="27" borderId="8" xfId="4" applyNumberFormat="1" applyFont="1" applyFill="1" applyBorder="1" applyAlignment="1">
      <alignment horizontal="right"/>
    </xf>
    <xf numFmtId="0" fontId="13" fillId="27" borderId="21" xfId="7" applyFont="1" applyFill="1" applyBorder="1" applyAlignment="1">
      <alignment horizontal="left" wrapText="1" indent="1"/>
    </xf>
    <xf numFmtId="10" fontId="13" fillId="31" borderId="8" xfId="10" applyNumberFormat="1" applyFont="1" applyFill="1" applyBorder="1" applyAlignment="1">
      <alignment horizontal="right"/>
    </xf>
    <xf numFmtId="0" fontId="15" fillId="38" borderId="9" xfId="7" applyFont="1" applyFill="1" applyBorder="1" applyAlignment="1">
      <alignment horizontal="center"/>
    </xf>
    <xf numFmtId="10" fontId="13" fillId="31" borderId="9" xfId="10" applyNumberFormat="1" applyFont="1" applyFill="1" applyBorder="1" applyAlignment="1">
      <alignment horizontal="right"/>
    </xf>
    <xf numFmtId="0" fontId="39" fillId="27" borderId="0" xfId="7" applyFont="1" applyFill="1" applyAlignment="1">
      <alignment wrapText="1"/>
    </xf>
    <xf numFmtId="0" fontId="13" fillId="27" borderId="24" xfId="7" applyFont="1" applyFill="1" applyBorder="1" applyAlignment="1">
      <alignment wrapText="1"/>
    </xf>
    <xf numFmtId="0" fontId="15" fillId="38" borderId="24" xfId="7" applyFont="1" applyFill="1" applyBorder="1" applyAlignment="1">
      <alignment horizontal="center" vertical="center"/>
    </xf>
    <xf numFmtId="0" fontId="15" fillId="27" borderId="8" xfId="7" applyFont="1" applyFill="1" applyBorder="1" applyAlignment="1">
      <alignment horizontal="center" vertical="center"/>
    </xf>
    <xf numFmtId="0" fontId="15" fillId="38" borderId="23" xfId="7" applyFont="1" applyFill="1" applyBorder="1" applyAlignment="1">
      <alignment horizontal="center" vertical="center"/>
    </xf>
    <xf numFmtId="168" fontId="15" fillId="31" borderId="23" xfId="4" applyNumberFormat="1" applyFont="1" applyFill="1" applyBorder="1" applyAlignment="1">
      <alignment horizontal="right"/>
    </xf>
    <xf numFmtId="168" fontId="15" fillId="31" borderId="24" xfId="4" applyNumberFormat="1" applyFont="1" applyFill="1" applyBorder="1" applyAlignment="1">
      <alignment horizontal="right"/>
    </xf>
    <xf numFmtId="0" fontId="13" fillId="27" borderId="30" xfId="7" applyFont="1" applyFill="1" applyBorder="1"/>
    <xf numFmtId="0" fontId="15" fillId="39" borderId="30" xfId="7" applyFont="1" applyFill="1" applyBorder="1" applyAlignment="1">
      <alignment horizontal="center" vertical="center"/>
    </xf>
    <xf numFmtId="0" fontId="15" fillId="39" borderId="30" xfId="7" applyFont="1" applyFill="1" applyBorder="1" applyAlignment="1">
      <alignment horizontal="right" vertical="center" indent="1"/>
    </xf>
    <xf numFmtId="0" fontId="15" fillId="27" borderId="25" xfId="7" applyFont="1" applyFill="1" applyBorder="1"/>
    <xf numFmtId="0" fontId="15" fillId="39" borderId="25" xfId="7" applyFont="1" applyFill="1" applyBorder="1" applyAlignment="1">
      <alignment horizontal="center" vertical="center"/>
    </xf>
    <xf numFmtId="168" fontId="15" fillId="27" borderId="25" xfId="4" applyNumberFormat="1" applyFont="1" applyFill="1" applyBorder="1" applyAlignment="1">
      <alignment horizontal="right"/>
    </xf>
    <xf numFmtId="0" fontId="15" fillId="27" borderId="21" xfId="7" applyFont="1" applyFill="1" applyBorder="1"/>
    <xf numFmtId="0" fontId="15" fillId="39" borderId="21" xfId="7" applyFont="1" applyFill="1" applyBorder="1" applyAlignment="1">
      <alignment horizontal="center" vertical="center"/>
    </xf>
    <xf numFmtId="0" fontId="15" fillId="27" borderId="0" xfId="7" applyFont="1" applyFill="1"/>
    <xf numFmtId="0" fontId="15" fillId="39" borderId="0" xfId="7" applyFont="1" applyFill="1" applyAlignment="1">
      <alignment horizontal="center" vertical="center"/>
    </xf>
    <xf numFmtId="168" fontId="15" fillId="27" borderId="0" xfId="4" applyNumberFormat="1" applyFont="1" applyFill="1" applyAlignment="1">
      <alignment horizontal="right"/>
    </xf>
    <xf numFmtId="0" fontId="13" fillId="27" borderId="8" xfId="7" applyFont="1" applyFill="1" applyBorder="1"/>
    <xf numFmtId="0" fontId="15" fillId="39" borderId="8" xfId="7" applyFont="1" applyFill="1" applyBorder="1" applyAlignment="1">
      <alignment horizontal="center" vertical="center"/>
    </xf>
    <xf numFmtId="0" fontId="15" fillId="39" borderId="19" xfId="7" applyFont="1" applyFill="1" applyBorder="1" applyAlignment="1">
      <alignment horizontal="center" vertical="center"/>
    </xf>
    <xf numFmtId="168" fontId="13" fillId="31" borderId="0" xfId="4" applyNumberFormat="1" applyFont="1" applyFill="1" applyAlignment="1">
      <alignment horizontal="right"/>
    </xf>
    <xf numFmtId="168" fontId="13" fillId="31" borderId="19" xfId="4" applyNumberFormat="1" applyFont="1" applyFill="1" applyBorder="1" applyAlignment="1">
      <alignment horizontal="right"/>
    </xf>
    <xf numFmtId="168" fontId="15" fillId="27" borderId="31" xfId="4" applyNumberFormat="1" applyFont="1" applyFill="1" applyBorder="1" applyAlignment="1">
      <alignment horizontal="right"/>
    </xf>
    <xf numFmtId="168" fontId="13" fillId="31" borderId="25" xfId="4" applyNumberFormat="1" applyFont="1" applyFill="1" applyBorder="1" applyAlignment="1">
      <alignment horizontal="right"/>
    </xf>
    <xf numFmtId="0" fontId="13" fillId="27" borderId="10" xfId="7" applyFont="1" applyFill="1" applyBorder="1"/>
    <xf numFmtId="0" fontId="13" fillId="27" borderId="0" xfId="7" applyFont="1" applyFill="1" applyBorder="1"/>
    <xf numFmtId="168" fontId="13" fillId="27" borderId="8" xfId="4" applyNumberFormat="1" applyFont="1" applyFill="1" applyBorder="1" applyAlignment="1">
      <alignment horizontal="right" wrapText="1" indent="1"/>
    </xf>
    <xf numFmtId="0" fontId="15" fillId="39" borderId="0" xfId="7" applyFont="1" applyFill="1" applyBorder="1" applyAlignment="1">
      <alignment horizontal="center" vertical="center"/>
    </xf>
    <xf numFmtId="0" fontId="15" fillId="39" borderId="0" xfId="7" applyFont="1" applyFill="1" applyBorder="1" applyAlignment="1">
      <alignment horizontal="right" vertical="center" indent="1"/>
    </xf>
    <xf numFmtId="168" fontId="13" fillId="31" borderId="8" xfId="7" applyNumberFormat="1" applyFont="1" applyFill="1" applyBorder="1" applyAlignment="1">
      <alignment horizontal="right"/>
    </xf>
    <xf numFmtId="168" fontId="13" fillId="31" borderId="19" xfId="7" applyNumberFormat="1" applyFont="1" applyFill="1" applyBorder="1" applyAlignment="1">
      <alignment horizontal="right"/>
    </xf>
    <xf numFmtId="0" fontId="37" fillId="27" borderId="0" xfId="0" applyFont="1" applyFill="1"/>
    <xf numFmtId="0" fontId="13" fillId="27" borderId="0" xfId="0" applyFont="1" applyFill="1" applyBorder="1" applyAlignment="1">
      <alignment horizontal="right"/>
    </xf>
    <xf numFmtId="0" fontId="37" fillId="0" borderId="0" xfId="0" applyFont="1"/>
    <xf numFmtId="0" fontId="13" fillId="27" borderId="0" xfId="0" applyFont="1" applyFill="1" applyBorder="1"/>
    <xf numFmtId="0" fontId="15" fillId="27" borderId="0" xfId="0" applyFont="1" applyFill="1" applyBorder="1" applyAlignment="1">
      <alignment horizontal="center" vertical="center"/>
    </xf>
    <xf numFmtId="0" fontId="15" fillId="40" borderId="0" xfId="0" applyFont="1" applyFill="1" applyBorder="1" applyAlignment="1">
      <alignment horizontal="right" indent="1"/>
    </xf>
    <xf numFmtId="0" fontId="15" fillId="27" borderId="25" xfId="0" applyFont="1" applyFill="1" applyBorder="1" applyAlignment="1">
      <alignment horizontal="left"/>
    </xf>
    <xf numFmtId="0" fontId="15" fillId="40" borderId="25" xfId="0" applyFont="1" applyFill="1" applyBorder="1" applyAlignment="1">
      <alignment horizontal="center" vertical="center"/>
    </xf>
    <xf numFmtId="0" fontId="15" fillId="27" borderId="21" xfId="0" applyFont="1" applyFill="1" applyBorder="1" applyAlignment="1">
      <alignment horizontal="left"/>
    </xf>
    <xf numFmtId="0" fontId="15" fillId="40" borderId="21" xfId="0" applyFont="1" applyFill="1" applyBorder="1" applyAlignment="1">
      <alignment horizontal="center" vertical="center"/>
    </xf>
    <xf numFmtId="0" fontId="15" fillId="27" borderId="22" xfId="0" applyFont="1" applyFill="1" applyBorder="1" applyAlignment="1">
      <alignment horizontal="left"/>
    </xf>
    <xf numFmtId="0" fontId="15" fillId="40" borderId="22" xfId="0" applyFont="1" applyFill="1" applyBorder="1" applyAlignment="1">
      <alignment horizontal="center" vertical="center"/>
    </xf>
    <xf numFmtId="168" fontId="15" fillId="27" borderId="22" xfId="4" applyNumberFormat="1" applyFont="1" applyFill="1" applyBorder="1" applyAlignment="1">
      <alignment horizontal="right"/>
    </xf>
    <xf numFmtId="0" fontId="15" fillId="27" borderId="23" xfId="0" applyFont="1" applyFill="1" applyBorder="1" applyAlignment="1">
      <alignment horizontal="left"/>
    </xf>
    <xf numFmtId="0" fontId="15" fillId="40" borderId="23" xfId="0" applyFont="1" applyFill="1" applyBorder="1" applyAlignment="1">
      <alignment horizontal="center" vertical="center"/>
    </xf>
    <xf numFmtId="0" fontId="15" fillId="40" borderId="11" xfId="0" applyFont="1" applyFill="1" applyBorder="1" applyAlignment="1">
      <alignment horizontal="right" indent="1"/>
    </xf>
    <xf numFmtId="0" fontId="13" fillId="27" borderId="9" xfId="0" applyFont="1" applyFill="1" applyBorder="1" applyAlignment="1">
      <alignment horizontal="left"/>
    </xf>
    <xf numFmtId="0" fontId="15" fillId="40" borderId="9" xfId="0" applyFont="1" applyFill="1" applyBorder="1" applyAlignment="1">
      <alignment horizontal="center" vertical="center"/>
    </xf>
    <xf numFmtId="0" fontId="13" fillId="27" borderId="21" xfId="7" applyFont="1" applyFill="1" applyBorder="1" applyAlignment="1">
      <alignment wrapText="1"/>
    </xf>
    <xf numFmtId="0" fontId="15" fillId="27" borderId="25" xfId="7" applyFont="1" applyFill="1" applyBorder="1" applyAlignment="1">
      <alignment horizontal="left" wrapText="1" indent="1"/>
    </xf>
    <xf numFmtId="0" fontId="15" fillId="38" borderId="25" xfId="7" applyFont="1" applyFill="1" applyBorder="1" applyAlignment="1">
      <alignment horizontal="center"/>
    </xf>
    <xf numFmtId="0" fontId="15" fillId="27" borderId="22" xfId="7" applyFont="1" applyFill="1" applyBorder="1" applyAlignment="1">
      <alignment horizontal="left" wrapText="1" indent="1"/>
    </xf>
    <xf numFmtId="0" fontId="15" fillId="38" borderId="22" xfId="7" applyFont="1" applyFill="1" applyBorder="1" applyAlignment="1">
      <alignment horizontal="center"/>
    </xf>
    <xf numFmtId="168" fontId="13" fillId="31" borderId="22" xfId="4" applyNumberFormat="1" applyFont="1" applyFill="1" applyBorder="1" applyAlignment="1">
      <alignment horizontal="right"/>
    </xf>
    <xf numFmtId="0" fontId="15" fillId="38" borderId="32" xfId="7" applyFont="1" applyFill="1" applyBorder="1" applyAlignment="1">
      <alignment horizontal="center"/>
    </xf>
    <xf numFmtId="168" fontId="13" fillId="31" borderId="32" xfId="4" applyNumberFormat="1" applyFont="1" applyFill="1" applyBorder="1" applyAlignment="1">
      <alignment horizontal="right"/>
    </xf>
    <xf numFmtId="168" fontId="15" fillId="27" borderId="32" xfId="4" applyNumberFormat="1" applyFont="1" applyFill="1" applyBorder="1" applyAlignment="1">
      <alignment horizontal="right"/>
    </xf>
    <xf numFmtId="0" fontId="13" fillId="27" borderId="22" xfId="7" applyFont="1" applyFill="1" applyBorder="1" applyAlignment="1">
      <alignment horizontal="left" wrapText="1" indent="1"/>
    </xf>
    <xf numFmtId="0" fontId="15" fillId="27" borderId="19" xfId="7" applyFont="1" applyFill="1" applyBorder="1" applyAlignment="1">
      <alignment horizontal="right" wrapText="1" indent="1"/>
    </xf>
    <xf numFmtId="0" fontId="14" fillId="28" borderId="19" xfId="7" applyFont="1" applyFill="1" applyBorder="1" applyAlignment="1">
      <alignment horizontal="right" vertical="center" wrapText="1"/>
    </xf>
    <xf numFmtId="0" fontId="15" fillId="27" borderId="0" xfId="7" applyFont="1" applyFill="1" applyBorder="1" applyAlignment="1">
      <alignment horizontal="right" vertical="center" indent="1"/>
    </xf>
    <xf numFmtId="0" fontId="15" fillId="39" borderId="23" xfId="7" applyFont="1" applyFill="1" applyBorder="1" applyAlignment="1">
      <alignment horizontal="center" vertical="center"/>
    </xf>
    <xf numFmtId="168" fontId="15" fillId="27" borderId="33" xfId="7" applyNumberFormat="1" applyFont="1" applyFill="1" applyBorder="1" applyAlignment="1">
      <alignment horizontal="right"/>
    </xf>
    <xf numFmtId="168" fontId="15" fillId="27" borderId="34" xfId="7" applyNumberFormat="1" applyFont="1" applyFill="1" applyBorder="1" applyAlignment="1">
      <alignment horizontal="right"/>
    </xf>
    <xf numFmtId="168" fontId="15" fillId="27" borderId="33" xfId="4" applyNumberFormat="1" applyFont="1" applyFill="1" applyBorder="1" applyAlignment="1">
      <alignment horizontal="right"/>
    </xf>
    <xf numFmtId="168" fontId="15" fillId="27" borderId="35" xfId="7" applyNumberFormat="1" applyFont="1" applyFill="1" applyBorder="1" applyAlignment="1">
      <alignment horizontal="right"/>
    </xf>
    <xf numFmtId="168" fontId="15" fillId="27" borderId="36" xfId="4" applyNumberFormat="1" applyFont="1" applyFill="1" applyBorder="1" applyAlignment="1">
      <alignment horizontal="right"/>
    </xf>
    <xf numFmtId="168" fontId="15" fillId="27" borderId="37" xfId="4" applyNumberFormat="1" applyFont="1" applyFill="1" applyBorder="1" applyAlignment="1">
      <alignment horizontal="right"/>
    </xf>
    <xf numFmtId="168" fontId="15" fillId="27" borderId="38" xfId="4" applyNumberFormat="1" applyFont="1" applyFill="1" applyBorder="1" applyAlignment="1">
      <alignment horizontal="right"/>
    </xf>
    <xf numFmtId="168" fontId="15" fillId="27" borderId="35" xfId="4" applyNumberFormat="1" applyFont="1" applyFill="1" applyBorder="1" applyAlignment="1">
      <alignment horizontal="right"/>
    </xf>
    <xf numFmtId="168" fontId="15" fillId="27" borderId="39" xfId="4" applyNumberFormat="1" applyFont="1" applyFill="1" applyBorder="1" applyAlignment="1">
      <alignment horizontal="right"/>
    </xf>
    <xf numFmtId="168" fontId="13" fillId="27" borderId="33" xfId="4" applyNumberFormat="1" applyFont="1" applyFill="1" applyBorder="1" applyAlignment="1">
      <alignment horizontal="right"/>
    </xf>
    <xf numFmtId="168" fontId="13" fillId="27" borderId="40" xfId="4" applyNumberFormat="1" applyFont="1" applyFill="1" applyBorder="1" applyAlignment="1">
      <alignment horizontal="right"/>
    </xf>
    <xf numFmtId="168" fontId="15" fillId="27" borderId="41" xfId="4" applyNumberFormat="1" applyFont="1" applyFill="1" applyBorder="1" applyAlignment="1">
      <alignment horizontal="right"/>
    </xf>
    <xf numFmtId="168" fontId="15" fillId="27" borderId="35" xfId="4" applyNumberFormat="1" applyFont="1" applyFill="1" applyBorder="1" applyAlignment="1">
      <alignment horizontal="right"/>
    </xf>
    <xf numFmtId="168" fontId="15" fillId="27" borderId="39" xfId="4" applyNumberFormat="1" applyFont="1" applyFill="1" applyBorder="1" applyAlignment="1">
      <alignment horizontal="right"/>
    </xf>
    <xf numFmtId="0" fontId="15" fillId="27" borderId="8" xfId="13" applyFont="1" applyFill="1" applyBorder="1"/>
    <xf numFmtId="0" fontId="15" fillId="37" borderId="8" xfId="0" applyFont="1" applyFill="1" applyBorder="1" applyAlignment="1">
      <alignment horizontal="center" vertical="center"/>
    </xf>
    <xf numFmtId="168" fontId="15" fillId="27" borderId="8" xfId="12" applyNumberFormat="1" applyFont="1" applyFill="1" applyBorder="1" applyAlignment="1">
      <alignment horizontal="right"/>
    </xf>
    <xf numFmtId="0" fontId="15" fillId="39" borderId="10" xfId="7" applyFont="1" applyFill="1" applyBorder="1" applyAlignment="1">
      <alignment horizontal="center" vertical="center"/>
    </xf>
    <xf numFmtId="0" fontId="13" fillId="27" borderId="11" xfId="7" applyFont="1" applyFill="1" applyBorder="1"/>
    <xf numFmtId="168" fontId="15" fillId="27" borderId="8" xfId="7" applyNumberFormat="1" applyFont="1" applyFill="1" applyBorder="1" applyAlignment="1">
      <alignment horizontal="right"/>
    </xf>
    <xf numFmtId="168" fontId="15" fillId="27" borderId="24" xfId="4" applyNumberFormat="1" applyFont="1" applyFill="1" applyBorder="1" applyAlignment="1">
      <alignment horizontal="right"/>
    </xf>
    <xf numFmtId="0" fontId="15" fillId="27" borderId="19" xfId="7" applyFont="1" applyFill="1" applyBorder="1" applyAlignment="1">
      <alignment horizontal="right" wrapText="1"/>
    </xf>
    <xf numFmtId="0" fontId="15" fillId="39" borderId="10" xfId="7" applyFont="1" applyFill="1" applyBorder="1" applyAlignment="1">
      <alignment horizontal="center" wrapText="1"/>
    </xf>
    <xf numFmtId="0" fontId="13" fillId="39" borderId="10" xfId="7" applyFont="1" applyFill="1" applyBorder="1" applyAlignment="1">
      <alignment horizontal="center" wrapText="1"/>
    </xf>
    <xf numFmtId="0" fontId="15" fillId="27" borderId="8" xfId="7" applyFont="1" applyFill="1" applyBorder="1" applyAlignment="1">
      <alignment horizontal="center" wrapText="1"/>
    </xf>
    <xf numFmtId="0" fontId="13" fillId="27" borderId="8" xfId="7" applyFont="1" applyFill="1" applyBorder="1" applyAlignment="1">
      <alignment horizontal="center" wrapText="1"/>
    </xf>
    <xf numFmtId="0" fontId="15" fillId="27" borderId="0" xfId="7" applyFont="1" applyFill="1" applyBorder="1"/>
    <xf numFmtId="168" fontId="15" fillId="27" borderId="0" xfId="4" applyNumberFormat="1" applyFont="1" applyFill="1" applyBorder="1" applyAlignment="1">
      <alignment horizontal="right"/>
    </xf>
    <xf numFmtId="0" fontId="15" fillId="27" borderId="22" xfId="7" applyFont="1" applyFill="1" applyBorder="1"/>
    <xf numFmtId="0" fontId="15" fillId="39" borderId="22" xfId="7" applyFont="1" applyFill="1" applyBorder="1" applyAlignment="1">
      <alignment horizontal="center" vertical="center"/>
    </xf>
    <xf numFmtId="0" fontId="15" fillId="27" borderId="11" xfId="7" applyFont="1" applyFill="1" applyBorder="1"/>
    <xf numFmtId="0" fontId="15" fillId="39" borderId="11" xfId="7" applyFont="1" applyFill="1" applyBorder="1" applyAlignment="1">
      <alignment horizontal="center" vertical="center"/>
    </xf>
    <xf numFmtId="168" fontId="15" fillId="27" borderId="11" xfId="4" applyNumberFormat="1" applyFont="1" applyFill="1" applyBorder="1" applyAlignment="1">
      <alignment horizontal="right"/>
    </xf>
    <xf numFmtId="168" fontId="15" fillId="27" borderId="42" xfId="4" applyNumberFormat="1" applyFont="1" applyFill="1" applyBorder="1" applyAlignment="1">
      <alignment horizontal="right"/>
    </xf>
    <xf numFmtId="168" fontId="13" fillId="31" borderId="0" xfId="4" applyNumberFormat="1" applyFont="1" applyFill="1" applyBorder="1" applyAlignment="1">
      <alignment horizontal="right"/>
    </xf>
    <xf numFmtId="168" fontId="13" fillId="31" borderId="11" xfId="4" applyNumberFormat="1" applyFont="1" applyFill="1" applyBorder="1" applyAlignment="1">
      <alignment horizontal="right"/>
    </xf>
    <xf numFmtId="0" fontId="15" fillId="27" borderId="0" xfId="7" applyFont="1" applyFill="1" applyBorder="1" applyAlignment="1">
      <alignment wrapText="1"/>
    </xf>
    <xf numFmtId="168" fontId="15" fillId="27" borderId="19" xfId="4" applyNumberFormat="1" applyFont="1" applyFill="1" applyBorder="1" applyAlignment="1">
      <alignment horizontal="right"/>
    </xf>
    <xf numFmtId="0" fontId="15" fillId="27" borderId="9" xfId="7" applyFont="1" applyFill="1" applyBorder="1" applyAlignment="1">
      <alignment horizontal="right" wrapText="1"/>
    </xf>
    <xf numFmtId="0" fontId="15" fillId="27" borderId="19" xfId="7" applyFont="1" applyFill="1" applyBorder="1" applyAlignment="1">
      <alignment wrapText="1"/>
    </xf>
    <xf numFmtId="0" fontId="15" fillId="39" borderId="32" xfId="7" applyFont="1" applyFill="1" applyBorder="1" applyAlignment="1">
      <alignment horizontal="center" vertical="center"/>
    </xf>
    <xf numFmtId="168" fontId="15" fillId="31" borderId="32" xfId="4" applyNumberFormat="1" applyFont="1" applyFill="1" applyBorder="1" applyAlignment="1">
      <alignment horizontal="right"/>
    </xf>
    <xf numFmtId="0" fontId="15" fillId="27" borderId="8" xfId="7" applyFont="1" applyFill="1" applyBorder="1" applyAlignment="1">
      <alignment wrapText="1"/>
    </xf>
    <xf numFmtId="168" fontId="15" fillId="31" borderId="8" xfId="4" applyNumberFormat="1" applyFont="1" applyFill="1" applyBorder="1" applyAlignment="1">
      <alignment horizontal="right"/>
    </xf>
    <xf numFmtId="168" fontId="15" fillId="31" borderId="0" xfId="4" applyNumberFormat="1" applyFont="1" applyFill="1" applyBorder="1" applyAlignment="1">
      <alignment horizontal="right"/>
    </xf>
    <xf numFmtId="168" fontId="15" fillId="31" borderId="19" xfId="4" applyNumberFormat="1" applyFont="1" applyFill="1" applyBorder="1" applyAlignment="1">
      <alignment horizontal="right"/>
    </xf>
    <xf numFmtId="0" fontId="15" fillId="27" borderId="10" xfId="7" applyFont="1" applyFill="1" applyBorder="1" applyAlignment="1">
      <alignment wrapText="1"/>
    </xf>
    <xf numFmtId="0" fontId="15" fillId="27" borderId="23" xfId="7" applyFont="1" applyFill="1" applyBorder="1" applyAlignment="1">
      <alignment wrapText="1"/>
    </xf>
    <xf numFmtId="0" fontId="42" fillId="34" borderId="16" xfId="8" applyFont="1" applyFill="1" applyBorder="1" applyAlignment="1">
      <alignment horizontal="center" vertical="center"/>
    </xf>
    <xf numFmtId="0" fontId="15" fillId="27" borderId="10" xfId="7" applyFont="1" applyFill="1" applyBorder="1" applyAlignment="1">
      <alignment horizontal="center" vertical="center"/>
    </xf>
    <xf numFmtId="0" fontId="15" fillId="27" borderId="10" xfId="7" applyFont="1" applyFill="1" applyBorder="1" applyAlignment="1">
      <alignment horizontal="right" vertical="center" indent="1"/>
    </xf>
    <xf numFmtId="0" fontId="15" fillId="41" borderId="23" xfId="7" applyFont="1" applyFill="1" applyBorder="1" applyAlignment="1">
      <alignment horizontal="center"/>
    </xf>
    <xf numFmtId="168" fontId="37" fillId="41" borderId="8" xfId="7" applyNumberFormat="1" applyFont="1" applyFill="1" applyBorder="1"/>
    <xf numFmtId="0" fontId="39" fillId="27" borderId="0" xfId="7" applyFont="1" applyFill="1"/>
    <xf numFmtId="0" fontId="39" fillId="27" borderId="19" xfId="7" applyFont="1" applyFill="1" applyBorder="1" applyAlignment="1">
      <alignment wrapText="1"/>
    </xf>
    <xf numFmtId="0" fontId="15" fillId="27" borderId="24" xfId="7" applyFont="1" applyFill="1" applyBorder="1" applyAlignment="1">
      <alignment wrapText="1"/>
    </xf>
    <xf numFmtId="0" fontId="15" fillId="38" borderId="24" xfId="7" applyFont="1" applyFill="1" applyBorder="1" applyAlignment="1">
      <alignment horizontal="center"/>
    </xf>
    <xf numFmtId="0" fontId="37" fillId="27" borderId="32" xfId="7" applyFont="1" applyFill="1" applyBorder="1"/>
    <xf numFmtId="168" fontId="15" fillId="27" borderId="42" xfId="7" applyNumberFormat="1" applyFont="1" applyFill="1" applyBorder="1" applyAlignment="1">
      <alignment horizontal="right"/>
    </xf>
    <xf numFmtId="0" fontId="15" fillId="27" borderId="30" xfId="7" applyFont="1" applyFill="1" applyBorder="1" applyAlignment="1">
      <alignment horizontal="center" vertical="center"/>
    </xf>
    <xf numFmtId="168" fontId="15" fillId="31" borderId="43" xfId="4" applyNumberFormat="1" applyFont="1" applyFill="1" applyBorder="1" applyAlignment="1">
      <alignment horizontal="right"/>
    </xf>
    <xf numFmtId="168" fontId="15" fillId="31" borderId="44" xfId="4" applyNumberFormat="1" applyFont="1" applyFill="1" applyBorder="1" applyAlignment="1">
      <alignment horizontal="right"/>
    </xf>
    <xf numFmtId="168" fontId="13" fillId="31" borderId="45" xfId="4" applyNumberFormat="1" applyFont="1" applyFill="1" applyBorder="1" applyAlignment="1">
      <alignment horizontal="right"/>
    </xf>
    <xf numFmtId="0" fontId="13" fillId="0" borderId="0" xfId="38" applyFont="1" applyFill="1" applyBorder="1" applyAlignment="1">
      <alignment vertical="center" wrapText="1"/>
    </xf>
    <xf numFmtId="0" fontId="15" fillId="27" borderId="21" xfId="7" applyFont="1" applyFill="1" applyBorder="1" applyAlignment="1">
      <alignment horizontal="left" wrapText="1" indent="1"/>
    </xf>
    <xf numFmtId="0" fontId="15" fillId="42" borderId="30" xfId="7" applyFont="1" applyFill="1" applyBorder="1" applyAlignment="1">
      <alignment horizontal="center" vertical="center"/>
    </xf>
    <xf numFmtId="0" fontId="15" fillId="42" borderId="30" xfId="7" applyFont="1" applyFill="1" applyBorder="1" applyAlignment="1">
      <alignment horizontal="right" vertical="center" indent="1"/>
    </xf>
    <xf numFmtId="0" fontId="15" fillId="42" borderId="8" xfId="7" applyFont="1" applyFill="1" applyBorder="1" applyAlignment="1">
      <alignment horizontal="center" vertical="center"/>
    </xf>
    <xf numFmtId="0" fontId="15" fillId="42" borderId="0" xfId="7" applyFont="1" applyFill="1" applyBorder="1" applyAlignment="1">
      <alignment horizontal="center" vertical="center"/>
    </xf>
    <xf numFmtId="0" fontId="15" fillId="42" borderId="21" xfId="7" applyFont="1" applyFill="1" applyBorder="1" applyAlignment="1">
      <alignment horizontal="center" vertical="center"/>
    </xf>
    <xf numFmtId="0" fontId="15" fillId="42" borderId="19" xfId="7" applyFont="1" applyFill="1" applyBorder="1" applyAlignment="1">
      <alignment horizontal="center" vertical="center"/>
    </xf>
    <xf numFmtId="0" fontId="43" fillId="27" borderId="19" xfId="7" applyFont="1" applyFill="1" applyBorder="1" applyAlignment="1">
      <alignment horizontal="left" wrapText="1"/>
    </xf>
    <xf numFmtId="0" fontId="45" fillId="27" borderId="0" xfId="7" applyFont="1" applyFill="1" applyAlignment="1"/>
    <xf numFmtId="168" fontId="46" fillId="27" borderId="19" xfId="7" applyNumberFormat="1" applyFont="1" applyFill="1" applyBorder="1" applyAlignment="1">
      <alignment horizontal="right"/>
    </xf>
    <xf numFmtId="0" fontId="15" fillId="27" borderId="0" xfId="7" applyFont="1" applyFill="1" applyBorder="1" applyAlignment="1">
      <alignment horizontal="left" indent="1"/>
    </xf>
    <xf numFmtId="0" fontId="15" fillId="27" borderId="21" xfId="7" applyFont="1" applyFill="1" applyBorder="1" applyAlignment="1">
      <alignment horizontal="left" indent="1"/>
    </xf>
    <xf numFmtId="0" fontId="48" fillId="27" borderId="0" xfId="7" applyFont="1" applyFill="1" applyAlignment="1">
      <alignment horizontal="center" vertical="center"/>
    </xf>
    <xf numFmtId="0" fontId="49" fillId="27" borderId="12" xfId="7" applyFont="1" applyFill="1" applyBorder="1" applyAlignment="1">
      <alignment horizontal="center"/>
    </xf>
    <xf numFmtId="0" fontId="9" fillId="27" borderId="13" xfId="9" applyFont="1" applyFill="1" applyBorder="1" applyAlignment="1">
      <alignment horizontal="center"/>
    </xf>
    <xf numFmtId="0" fontId="48" fillId="27" borderId="15" xfId="7" applyFont="1" applyFill="1" applyBorder="1" applyAlignment="1">
      <alignment horizontal="center" vertical="center"/>
    </xf>
    <xf numFmtId="0" fontId="48" fillId="0" borderId="0" xfId="7" applyFont="1" applyAlignment="1">
      <alignment horizontal="center" vertical="center"/>
    </xf>
    <xf numFmtId="0" fontId="15" fillId="27" borderId="0" xfId="0" applyFont="1" applyFill="1"/>
    <xf numFmtId="0" fontId="47" fillId="27" borderId="0" xfId="7" applyFont="1" applyFill="1" applyAlignment="1">
      <alignment horizontal="left" vertical="top"/>
    </xf>
    <xf numFmtId="0" fontId="15" fillId="0" borderId="0" xfId="0" applyFont="1"/>
    <xf numFmtId="0" fontId="50" fillId="14" borderId="0" xfId="7" applyFont="1" applyFill="1"/>
    <xf numFmtId="0" fontId="42" fillId="43" borderId="16" xfId="8" applyFont="1" applyFill="1" applyBorder="1" applyAlignment="1">
      <alignment horizontal="center" vertical="center"/>
    </xf>
    <xf numFmtId="0" fontId="12" fillId="27" borderId="0" xfId="0" applyFont="1" applyFill="1"/>
    <xf numFmtId="0" fontId="13" fillId="27" borderId="19" xfId="0" applyFont="1" applyFill="1" applyBorder="1" applyAlignment="1">
      <alignment horizontal="left" vertical="top" wrapText="1"/>
    </xf>
    <xf numFmtId="0" fontId="13" fillId="27" borderId="19" xfId="0" applyFont="1" applyFill="1" applyBorder="1" applyAlignment="1">
      <alignment horizontal="right" wrapText="1"/>
    </xf>
    <xf numFmtId="0" fontId="37" fillId="44" borderId="0" xfId="0" applyFont="1" applyFill="1" applyAlignment="1">
      <alignment horizontal="center" vertical="center"/>
    </xf>
    <xf numFmtId="0" fontId="13" fillId="0" borderId="19" xfId="7" applyFont="1" applyFill="1" applyBorder="1" applyAlignment="1">
      <alignment horizontal="right" wrapText="1"/>
    </xf>
    <xf numFmtId="0" fontId="13" fillId="0" borderId="29" xfId="7" applyFont="1" applyFill="1" applyBorder="1" applyAlignment="1">
      <alignment horizontal="right" wrapText="1"/>
    </xf>
    <xf numFmtId="0" fontId="15" fillId="27" borderId="25" xfId="0" applyFont="1" applyFill="1" applyBorder="1"/>
    <xf numFmtId="0" fontId="15" fillId="44" borderId="25" xfId="0" applyFont="1" applyFill="1" applyBorder="1" applyAlignment="1">
      <alignment horizontal="center" vertical="center"/>
    </xf>
    <xf numFmtId="168" fontId="15" fillId="27" borderId="25" xfId="0" applyNumberFormat="1" applyFont="1" applyFill="1" applyBorder="1" applyAlignment="1">
      <alignment horizontal="right"/>
    </xf>
    <xf numFmtId="0" fontId="15" fillId="27" borderId="38" xfId="0" applyFont="1" applyFill="1" applyBorder="1"/>
    <xf numFmtId="0" fontId="15" fillId="27" borderId="25" xfId="0" applyFont="1" applyFill="1" applyBorder="1" applyAlignment="1">
      <alignment horizontal="right"/>
    </xf>
    <xf numFmtId="0" fontId="15" fillId="27" borderId="21" xfId="0" applyFont="1" applyFill="1" applyBorder="1"/>
    <xf numFmtId="0" fontId="15" fillId="44" borderId="21" xfId="0" applyFont="1" applyFill="1" applyBorder="1" applyAlignment="1">
      <alignment horizontal="center" vertical="center"/>
    </xf>
    <xf numFmtId="168" fontId="15" fillId="27" borderId="21" xfId="0" applyNumberFormat="1" applyFont="1" applyFill="1" applyBorder="1" applyAlignment="1">
      <alignment horizontal="right"/>
    </xf>
    <xf numFmtId="0" fontId="15" fillId="27" borderId="35" xfId="0" applyFont="1" applyFill="1" applyBorder="1"/>
    <xf numFmtId="0" fontId="15" fillId="27" borderId="21" xfId="0" applyFont="1" applyFill="1" applyBorder="1" applyAlignment="1">
      <alignment horizontal="right"/>
    </xf>
    <xf numFmtId="0" fontId="13" fillId="27" borderId="22" xfId="0" applyFont="1" applyFill="1" applyBorder="1"/>
    <xf numFmtId="0" fontId="15" fillId="44" borderId="22" xfId="0" applyFont="1" applyFill="1" applyBorder="1" applyAlignment="1">
      <alignment horizontal="center" vertical="center"/>
    </xf>
    <xf numFmtId="168" fontId="13" fillId="27" borderId="22" xfId="0" applyNumberFormat="1" applyFont="1" applyFill="1" applyBorder="1" applyAlignment="1">
      <alignment horizontal="right"/>
    </xf>
    <xf numFmtId="0" fontId="13" fillId="27" borderId="39" xfId="0" applyFont="1" applyFill="1" applyBorder="1"/>
    <xf numFmtId="0" fontId="15" fillId="44" borderId="0" xfId="0" applyFont="1" applyFill="1" applyAlignment="1">
      <alignment horizontal="center" vertical="center"/>
    </xf>
    <xf numFmtId="0" fontId="13" fillId="27" borderId="0" xfId="0" applyFont="1" applyFill="1"/>
    <xf numFmtId="0" fontId="15" fillId="27" borderId="21" xfId="0" applyFont="1" applyFill="1" applyBorder="1" applyAlignment="1">
      <alignment wrapText="1"/>
    </xf>
    <xf numFmtId="0" fontId="13" fillId="27" borderId="21" xfId="0" applyFont="1" applyFill="1" applyBorder="1"/>
    <xf numFmtId="168" fontId="13" fillId="27" borderId="21" xfId="0" applyNumberFormat="1" applyFont="1" applyFill="1" applyBorder="1" applyAlignment="1">
      <alignment horizontal="right"/>
    </xf>
    <xf numFmtId="0" fontId="15" fillId="27" borderId="46" xfId="0" applyFont="1" applyFill="1" applyBorder="1"/>
    <xf numFmtId="0" fontId="15" fillId="44" borderId="46" xfId="0" applyFont="1" applyFill="1" applyBorder="1" applyAlignment="1">
      <alignment horizontal="center" vertical="center"/>
    </xf>
    <xf numFmtId="168" fontId="15" fillId="27" borderId="46" xfId="0" applyNumberFormat="1" applyFont="1" applyFill="1" applyBorder="1" applyAlignment="1">
      <alignment horizontal="right"/>
    </xf>
    <xf numFmtId="168" fontId="37" fillId="27" borderId="0" xfId="0" applyNumberFormat="1" applyFont="1" applyFill="1"/>
    <xf numFmtId="0" fontId="15" fillId="27" borderId="47" xfId="0" applyFont="1" applyFill="1" applyBorder="1"/>
    <xf numFmtId="0" fontId="15" fillId="27" borderId="20" xfId="0" applyFont="1" applyFill="1" applyBorder="1"/>
    <xf numFmtId="0" fontId="15" fillId="44" borderId="20" xfId="0" applyFont="1" applyFill="1" applyBorder="1" applyAlignment="1">
      <alignment horizontal="center" vertical="center"/>
    </xf>
    <xf numFmtId="0" fontId="13" fillId="27" borderId="46" xfId="0" applyFont="1" applyFill="1" applyBorder="1"/>
    <xf numFmtId="168" fontId="13" fillId="27" borderId="46" xfId="0" applyNumberFormat="1" applyFont="1" applyFill="1" applyBorder="1" applyAlignment="1">
      <alignment horizontal="right"/>
    </xf>
    <xf numFmtId="0" fontId="15" fillId="27" borderId="0" xfId="0" applyFont="1" applyFill="1" applyBorder="1"/>
    <xf numFmtId="0" fontId="15" fillId="44" borderId="0" xfId="0" applyFont="1" applyFill="1" applyBorder="1" applyAlignment="1">
      <alignment horizontal="center" vertical="center"/>
    </xf>
    <xf numFmtId="168" fontId="15" fillId="27" borderId="0" xfId="0" applyNumberFormat="1" applyFont="1" applyFill="1" applyBorder="1" applyAlignment="1">
      <alignment horizontal="right"/>
    </xf>
    <xf numFmtId="0" fontId="14" fillId="28" borderId="0" xfId="7" applyFont="1" applyFill="1" applyBorder="1" applyAlignment="1">
      <alignment horizontal="center" wrapText="1"/>
    </xf>
    <xf numFmtId="0" fontId="14" fillId="28" borderId="19" xfId="7" applyFont="1" applyFill="1" applyBorder="1" applyAlignment="1">
      <alignment horizontal="center" wrapText="1"/>
    </xf>
    <xf numFmtId="0" fontId="13" fillId="27" borderId="0" xfId="7" applyFont="1" applyFill="1" applyBorder="1" applyAlignment="1">
      <alignment horizontal="center" wrapText="1"/>
    </xf>
    <xf numFmtId="0" fontId="13" fillId="27" borderId="19" xfId="7" applyFont="1" applyFill="1" applyBorder="1" applyAlignment="1">
      <alignment horizontal="center" wrapText="1"/>
    </xf>
    <xf numFmtId="0" fontId="13" fillId="27" borderId="0" xfId="7" applyFont="1" applyFill="1" applyAlignment="1">
      <alignment horizontal="left" wrapText="1"/>
    </xf>
    <xf numFmtId="0" fontId="12" fillId="27" borderId="0" xfId="7" applyFont="1" applyFill="1" applyAlignment="1">
      <alignment horizontal="left" wrapText="1"/>
    </xf>
    <xf numFmtId="0" fontId="47" fillId="27" borderId="0" xfId="7" applyFont="1" applyFill="1" applyAlignment="1">
      <alignment horizontal="left" wrapText="1"/>
    </xf>
    <xf numFmtId="0" fontId="13" fillId="27" borderId="29" xfId="0" applyFont="1" applyFill="1" applyBorder="1" applyAlignment="1">
      <alignment horizontal="right"/>
    </xf>
    <xf numFmtId="0" fontId="47" fillId="27" borderId="0" xfId="0" applyFont="1" applyFill="1" applyAlignment="1">
      <alignment horizontal="left" vertical="top" indent="1"/>
    </xf>
  </cellXfs>
  <cellStyles count="60">
    <cellStyle name="20 % - Accent1" xfId="14" xr:uid="{00000000-0005-0000-0000-00000E000000}"/>
    <cellStyle name="20 % - Accent2" xfId="15" xr:uid="{00000000-0005-0000-0000-00000F000000}"/>
    <cellStyle name="20 % - Accent3" xfId="16" xr:uid="{00000000-0005-0000-0000-000010000000}"/>
    <cellStyle name="20 % - Accent4" xfId="17" xr:uid="{00000000-0005-0000-0000-000011000000}"/>
    <cellStyle name="20 % - Accent5" xfId="18" xr:uid="{00000000-0005-0000-0000-000012000000}"/>
    <cellStyle name="20 % - Accent6" xfId="19" xr:uid="{00000000-0005-0000-0000-000013000000}"/>
    <cellStyle name="40 % - Accent1" xfId="20" xr:uid="{00000000-0005-0000-0000-000014000000}"/>
    <cellStyle name="40 % - Accent2" xfId="21" xr:uid="{00000000-0005-0000-0000-000015000000}"/>
    <cellStyle name="40 % - Accent3" xfId="22" xr:uid="{00000000-0005-0000-0000-000016000000}"/>
    <cellStyle name="40 % - Accent4" xfId="23" xr:uid="{00000000-0005-0000-0000-000017000000}"/>
    <cellStyle name="40 % - Accent5" xfId="24" xr:uid="{00000000-0005-0000-0000-000018000000}"/>
    <cellStyle name="40 % - Accent6" xfId="25" xr:uid="{00000000-0005-0000-0000-000019000000}"/>
    <cellStyle name="60 % - Accent1" xfId="26" xr:uid="{00000000-0005-0000-0000-00001A000000}"/>
    <cellStyle name="60 % - Accent2" xfId="27" xr:uid="{00000000-0005-0000-0000-00001B000000}"/>
    <cellStyle name="60 % - Accent3" xfId="28" xr:uid="{00000000-0005-0000-0000-00001C000000}"/>
    <cellStyle name="60 % - Accent4" xfId="29" xr:uid="{00000000-0005-0000-0000-00001D000000}"/>
    <cellStyle name="60 % - Accent5" xfId="30" xr:uid="{00000000-0005-0000-0000-00001E000000}"/>
    <cellStyle name="60 % - Accent6" xfId="31" xr:uid="{00000000-0005-0000-0000-00001F000000}"/>
    <cellStyle name="Avertissement" xfId="32" xr:uid="{00000000-0005-0000-0000-000020000000}"/>
    <cellStyle name="Calcul" xfId="33" xr:uid="{00000000-0005-0000-0000-000021000000}"/>
    <cellStyle name="Cellule liée" xfId="34" xr:uid="{00000000-0005-0000-0000-000022000000}"/>
    <cellStyle name="Comma" xfId="4" xr:uid="{00000000-0005-0000-0000-000004000000}"/>
    <cellStyle name="Comma [0]" xfId="5" xr:uid="{00000000-0005-0000-0000-000005000000}"/>
    <cellStyle name="Comma 5" xfId="55" xr:uid="{00000000-0005-0000-0000-000037000000}"/>
    <cellStyle name="Comma_PD.25.01.A" xfId="56" xr:uid="{00000000-0005-0000-0000-000039000000}"/>
    <cellStyle name="Currency" xfId="2" xr:uid="{00000000-0005-0000-0000-000002000000}"/>
    <cellStyle name="Currency [0]" xfId="3" xr:uid="{00000000-0005-0000-0000-000003000000}"/>
    <cellStyle name="Currency_PD.25.01.A" xfId="57" xr:uid="{00000000-0005-0000-0000-00003A000000}"/>
    <cellStyle name="Entrée" xfId="35" xr:uid="{00000000-0005-0000-0000-000023000000}"/>
    <cellStyle name="Hyperlink" xfId="9" xr:uid="{00000000-0005-0000-0000-000009000000}"/>
    <cellStyle name="Insatisfaisant" xfId="36" xr:uid="{00000000-0005-0000-0000-000024000000}"/>
    <cellStyle name="Lien hypertexte" xfId="8" xr:uid="{00000000-0005-0000-0000-000008000000}"/>
    <cellStyle name="Milliers" xfId="54" xr:uid="{00000000-0005-0000-0000-000036000000}"/>
    <cellStyle name="Milliers 2" xfId="12" xr:uid="{00000000-0005-0000-0000-00000C000000}"/>
    <cellStyle name="Neutre" xfId="37" xr:uid="{00000000-0005-0000-0000-000025000000}"/>
    <cellStyle name="Normal" xfId="0" builtinId="0"/>
    <cellStyle name="Normal 2" xfId="6" xr:uid="{00000000-0005-0000-0000-000006000000}"/>
    <cellStyle name="Normal 2 2" xfId="7" xr:uid="{00000000-0005-0000-0000-000007000000}"/>
    <cellStyle name="Normal 2_S.02.01_1_FR" xfId="52" xr:uid="{00000000-0005-0000-0000-000034000000}"/>
    <cellStyle name="Normal 3" xfId="11" xr:uid="{00000000-0005-0000-0000-00000B000000}"/>
    <cellStyle name="Normal 3 2" xfId="13" xr:uid="{00000000-0005-0000-0000-00000D000000}"/>
    <cellStyle name="Normal 3_S.02.01_1_FR" xfId="53" xr:uid="{00000000-0005-0000-0000-000035000000}"/>
    <cellStyle name="Normal 3_S.23.01.22" xfId="38" xr:uid="{00000000-0005-0000-0000-000026000000}"/>
    <cellStyle name="Normale 4" xfId="39" xr:uid="{00000000-0005-0000-0000-000027000000}"/>
    <cellStyle name="Normalny 13" xfId="40" xr:uid="{00000000-0005-0000-0000-000028000000}"/>
    <cellStyle name="Normalny 2 2" xfId="41" xr:uid="{00000000-0005-0000-0000-000029000000}"/>
    <cellStyle name="Normalny 4" xfId="42" xr:uid="{00000000-0005-0000-0000-00002A000000}"/>
    <cellStyle name="Octopuss_Navigation_Track_LV2_OP" xfId="58" xr:uid="{00000000-0005-0000-0000-00003B000000}"/>
    <cellStyle name="Percent" xfId="1" xr:uid="{00000000-0005-0000-0000-000001000000}"/>
    <cellStyle name="Pourcentage 2" xfId="10" xr:uid="{00000000-0005-0000-0000-00000A000000}"/>
    <cellStyle name="Satisfaisant" xfId="43" xr:uid="{00000000-0005-0000-0000-00002B000000}"/>
    <cellStyle name="Sortie" xfId="44" xr:uid="{00000000-0005-0000-0000-00002C000000}"/>
    <cellStyle name="Standard_1" xfId="59" xr:uid="{00000000-0005-0000-0000-00003C000000}"/>
    <cellStyle name="Texte explicatif" xfId="45" xr:uid="{00000000-0005-0000-0000-00002D000000}"/>
    <cellStyle name="Titre" xfId="46" xr:uid="{00000000-0005-0000-0000-00002E000000}"/>
    <cellStyle name="Titre 1" xfId="47" xr:uid="{00000000-0005-0000-0000-00002F000000}"/>
    <cellStyle name="Titre 2" xfId="48" xr:uid="{00000000-0005-0000-0000-000030000000}"/>
    <cellStyle name="Titre 3" xfId="49" xr:uid="{00000000-0005-0000-0000-000031000000}"/>
    <cellStyle name="Titre 4" xfId="50" xr:uid="{00000000-0005-0000-0000-000032000000}"/>
    <cellStyle name="Vérification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5"/>
          <a:ext cx="1428750" cy="428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14"/>
  <sheetViews>
    <sheetView workbookViewId="0">
      <selection activeCell="E12" sqref="E12"/>
    </sheetView>
  </sheetViews>
  <sheetFormatPr defaultColWidth="11.5" defaultRowHeight="11.25" x14ac:dyDescent="0.2"/>
  <cols>
    <col min="1" max="1" width="11.5" style="15" customWidth="1"/>
    <col min="2" max="2" width="22.6640625" style="15" customWidth="1"/>
    <col min="3" max="3" width="5.83203125" style="15" customWidth="1"/>
    <col min="4" max="4" width="3.5" style="15" customWidth="1"/>
    <col min="5" max="5" width="14.1640625" style="15" customWidth="1"/>
    <col min="6" max="6" width="26.33203125" style="15" customWidth="1"/>
    <col min="7" max="7" width="19.6640625" style="15" customWidth="1"/>
    <col min="8" max="8" width="17.1640625" style="18" customWidth="1"/>
    <col min="9" max="16384" width="11.5" style="15"/>
  </cols>
  <sheetData>
    <row r="1" spans="1:8" x14ac:dyDescent="0.2">
      <c r="A1" s="13" t="s">
        <v>0</v>
      </c>
      <c r="B1" s="14" t="s">
        <v>1</v>
      </c>
      <c r="C1" s="14" t="s">
        <v>2</v>
      </c>
      <c r="E1" s="13" t="s">
        <v>3</v>
      </c>
      <c r="F1" s="14" t="s">
        <v>4</v>
      </c>
      <c r="G1" s="14" t="s">
        <v>5</v>
      </c>
    </row>
    <row r="2" spans="1:8" x14ac:dyDescent="0.2">
      <c r="A2" s="16" t="s">
        <v>6</v>
      </c>
      <c r="B2" s="15" t="s">
        <v>7</v>
      </c>
      <c r="C2" s="15" t="s">
        <v>8</v>
      </c>
      <c r="E2" s="17" t="s">
        <v>418</v>
      </c>
      <c r="F2" s="18">
        <v>1</v>
      </c>
      <c r="G2" s="19" t="e">
        <f>VLOOKUP(MAIN!#REF!,_tabCoef,2,0)</f>
        <v>#REF!</v>
      </c>
    </row>
    <row r="3" spans="1:8" x14ac:dyDescent="0.2">
      <c r="A3" s="16" t="s">
        <v>9</v>
      </c>
      <c r="B3" s="15" t="s">
        <v>10</v>
      </c>
      <c r="C3" s="15" t="s">
        <v>11</v>
      </c>
      <c r="E3" s="17" t="s">
        <v>476</v>
      </c>
      <c r="F3" s="18">
        <v>1000</v>
      </c>
      <c r="G3" s="18"/>
    </row>
    <row r="4" spans="1:8" x14ac:dyDescent="0.2">
      <c r="A4" s="16" t="s">
        <v>12</v>
      </c>
      <c r="B4" s="15" t="s">
        <v>13</v>
      </c>
      <c r="C4" s="15" t="s">
        <v>14</v>
      </c>
      <c r="E4" s="17" t="s">
        <v>477</v>
      </c>
      <c r="F4" s="18">
        <v>1000000</v>
      </c>
      <c r="G4" s="18"/>
    </row>
    <row r="5" spans="1:8" x14ac:dyDescent="0.2">
      <c r="A5" s="16" t="s">
        <v>15</v>
      </c>
      <c r="B5" s="15" t="s">
        <v>16</v>
      </c>
      <c r="C5" s="15" t="s">
        <v>17</v>
      </c>
      <c r="E5" s="18"/>
      <c r="F5" s="18"/>
      <c r="G5" s="18"/>
    </row>
    <row r="6" spans="1:8" x14ac:dyDescent="0.2">
      <c r="A6" s="16" t="s">
        <v>18</v>
      </c>
      <c r="B6" s="15" t="s">
        <v>19</v>
      </c>
      <c r="C6" s="15" t="s">
        <v>20</v>
      </c>
      <c r="E6" s="13" t="s">
        <v>21</v>
      </c>
      <c r="F6" s="14" t="s">
        <v>22</v>
      </c>
      <c r="G6" s="14" t="s">
        <v>23</v>
      </c>
      <c r="H6" s="327" t="s">
        <v>24</v>
      </c>
    </row>
    <row r="7" spans="1:8" x14ac:dyDescent="0.2">
      <c r="A7" s="16" t="s">
        <v>25</v>
      </c>
      <c r="B7" s="15" t="s">
        <v>26</v>
      </c>
      <c r="C7" s="15" t="s">
        <v>27</v>
      </c>
      <c r="E7" s="17" t="s">
        <v>484</v>
      </c>
      <c r="F7" s="18" t="s">
        <v>515</v>
      </c>
      <c r="G7" s="18" t="e">
        <f>VLOOKUP(_period,$E$7:$F$11,2,0)</f>
        <v>#REF!</v>
      </c>
      <c r="H7" s="18" t="e">
        <f>MID(_asatdate,6,100)</f>
        <v>#REF!</v>
      </c>
    </row>
    <row r="8" spans="1:8" x14ac:dyDescent="0.2">
      <c r="E8" s="17" t="s">
        <v>507</v>
      </c>
      <c r="F8" s="18" t="s">
        <v>516</v>
      </c>
      <c r="G8" s="18"/>
    </row>
    <row r="9" spans="1:8" x14ac:dyDescent="0.2">
      <c r="E9" s="17" t="s">
        <v>508</v>
      </c>
      <c r="F9" s="18" t="s">
        <v>517</v>
      </c>
      <c r="G9" s="18"/>
    </row>
    <row r="10" spans="1:8" x14ac:dyDescent="0.2">
      <c r="E10" s="17" t="s">
        <v>509</v>
      </c>
      <c r="F10" s="18" t="s">
        <v>518</v>
      </c>
      <c r="G10" s="18"/>
    </row>
    <row r="11" spans="1:8" x14ac:dyDescent="0.2">
      <c r="E11" s="17" t="s">
        <v>520</v>
      </c>
      <c r="F11" s="18" t="s">
        <v>519</v>
      </c>
      <c r="G11" s="18"/>
    </row>
    <row r="13" spans="1:8" x14ac:dyDescent="0.2">
      <c r="G13" s="14" t="s">
        <v>28</v>
      </c>
    </row>
    <row r="14" spans="1:8" x14ac:dyDescent="0.2">
      <c r="G14" s="17" t="s">
        <v>417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8">
    <tabColor theme="8" tint="0.79985961485641044"/>
  </sheetPr>
  <dimension ref="A1:V101"/>
  <sheetViews>
    <sheetView workbookViewId="0">
      <pane xSplit="4" ySplit="7" topLeftCell="E8" activePane="bottomRight" state="frozen"/>
      <selection sqref="A1:XFD1048576"/>
      <selection pane="topRight" sqref="A1:XFD1048576"/>
      <selection pane="bottomLeft" sqref="A1:XFD1048576"/>
      <selection pane="bottomRight" activeCell="Y14" sqref="Y14"/>
    </sheetView>
  </sheetViews>
  <sheetFormatPr defaultColWidth="11.1640625" defaultRowHeight="11.25" x14ac:dyDescent="0.2"/>
  <cols>
    <col min="1" max="1" width="11.5" style="136" customWidth="1"/>
    <col min="2" max="2" width="2" style="136" customWidth="1"/>
    <col min="3" max="3" width="7.33203125" style="139" customWidth="1"/>
    <col min="4" max="4" width="8.6640625" style="134" hidden="1" customWidth="1"/>
    <col min="5" max="15" width="9.83203125" style="134" customWidth="1"/>
    <col min="16" max="16" width="5.83203125" style="136" customWidth="1"/>
    <col min="17" max="17" width="6.6640625" style="134" hidden="1" customWidth="1"/>
    <col min="18" max="18" width="13.33203125" style="134" customWidth="1"/>
    <col min="19" max="19" width="1.83203125" style="134" customWidth="1"/>
    <col min="20" max="20" width="13.83203125" style="134" customWidth="1"/>
    <col min="21" max="21" width="5.5" style="134" customWidth="1"/>
    <col min="22" max="22" width="11.1640625" style="134"/>
    <col min="23" max="16384" width="11.1640625" style="136"/>
  </cols>
  <sheetData>
    <row r="1" spans="1:20" ht="18.75" customHeight="1" thickBot="1" x14ac:dyDescent="0.25">
      <c r="A1" s="291" t="s">
        <v>38</v>
      </c>
    </row>
    <row r="2" spans="1:20" ht="15.75" customHeight="1" x14ac:dyDescent="0.2">
      <c r="A2" s="134"/>
      <c r="B2" s="134"/>
      <c r="C2" s="34" t="s">
        <v>531</v>
      </c>
      <c r="P2" s="134"/>
    </row>
    <row r="3" spans="1:20" ht="20.25" customHeight="1" x14ac:dyDescent="0.2">
      <c r="A3" s="134"/>
      <c r="B3" s="134"/>
      <c r="C3" s="370" t="s">
        <v>381</v>
      </c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194"/>
      <c r="O3" s="194"/>
      <c r="P3" s="134"/>
    </row>
    <row r="4" spans="1:20" ht="26.25" customHeight="1" x14ac:dyDescent="0.2">
      <c r="A4" s="134"/>
      <c r="B4" s="134"/>
      <c r="C4" s="372" t="s">
        <v>364</v>
      </c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134"/>
      <c r="R4" s="366" t="s">
        <v>399</v>
      </c>
      <c r="T4" s="368" t="s">
        <v>342</v>
      </c>
    </row>
    <row r="5" spans="1:20" ht="11.25" customHeight="1" thickBot="1" x14ac:dyDescent="0.25">
      <c r="A5" s="134"/>
      <c r="B5" s="134"/>
      <c r="C5" s="282"/>
      <c r="D5" s="117" t="s">
        <v>343</v>
      </c>
      <c r="E5" s="368" t="s">
        <v>341</v>
      </c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134"/>
      <c r="Q5" s="297"/>
      <c r="R5" s="367"/>
      <c r="T5" s="369"/>
    </row>
    <row r="6" spans="1:20" x14ac:dyDescent="0.2">
      <c r="A6" s="134"/>
      <c r="B6" s="134"/>
      <c r="C6" s="289"/>
      <c r="D6" s="292"/>
      <c r="E6" s="293">
        <v>0</v>
      </c>
      <c r="F6" s="293">
        <v>1</v>
      </c>
      <c r="G6" s="293">
        <v>2</v>
      </c>
      <c r="H6" s="293">
        <v>3</v>
      </c>
      <c r="I6" s="293">
        <v>4</v>
      </c>
      <c r="J6" s="293">
        <v>5</v>
      </c>
      <c r="K6" s="293">
        <v>6</v>
      </c>
      <c r="L6" s="293">
        <v>7</v>
      </c>
      <c r="M6" s="293">
        <v>8</v>
      </c>
      <c r="N6" s="293">
        <v>9</v>
      </c>
      <c r="O6" s="293" t="s">
        <v>344</v>
      </c>
      <c r="P6" s="134"/>
      <c r="Q6" s="292"/>
      <c r="R6" s="302"/>
      <c r="T6" s="292"/>
    </row>
    <row r="7" spans="1:20" hidden="1" x14ac:dyDescent="0.2">
      <c r="A7" s="134"/>
      <c r="B7" s="134"/>
      <c r="C7" s="285"/>
      <c r="D7" s="148"/>
      <c r="E7" s="295" t="s">
        <v>178</v>
      </c>
      <c r="F7" s="295" t="s">
        <v>179</v>
      </c>
      <c r="G7" s="295" t="s">
        <v>180</v>
      </c>
      <c r="H7" s="295" t="s">
        <v>181</v>
      </c>
      <c r="I7" s="295" t="s">
        <v>182</v>
      </c>
      <c r="J7" s="295" t="s">
        <v>211</v>
      </c>
      <c r="K7" s="295" t="s">
        <v>224</v>
      </c>
      <c r="L7" s="295" t="s">
        <v>225</v>
      </c>
      <c r="M7" s="295" t="s">
        <v>226</v>
      </c>
      <c r="N7" s="295" t="s">
        <v>258</v>
      </c>
      <c r="O7" s="295" t="s">
        <v>259</v>
      </c>
      <c r="P7" s="134"/>
      <c r="Q7" s="148"/>
      <c r="R7" s="295" t="s">
        <v>260</v>
      </c>
      <c r="T7" s="295" t="s">
        <v>261</v>
      </c>
    </row>
    <row r="8" spans="1:20" x14ac:dyDescent="0.2">
      <c r="A8" s="134"/>
      <c r="B8" s="134"/>
      <c r="C8" s="290" t="s">
        <v>345</v>
      </c>
      <c r="D8" s="155" t="s">
        <v>55</v>
      </c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191">
        <v>4480</v>
      </c>
      <c r="P8" s="134"/>
      <c r="Q8" s="294" t="s">
        <v>55</v>
      </c>
      <c r="R8" s="159">
        <v>4480</v>
      </c>
      <c r="T8" s="157">
        <v>4480</v>
      </c>
    </row>
    <row r="9" spans="1:20" x14ac:dyDescent="0.2">
      <c r="A9" s="134"/>
      <c r="B9" s="134"/>
      <c r="C9" s="158" t="s">
        <v>346</v>
      </c>
      <c r="D9" s="155" t="s">
        <v>65</v>
      </c>
      <c r="E9" s="157">
        <v>2221</v>
      </c>
      <c r="F9" s="157">
        <v>30969</v>
      </c>
      <c r="G9" s="157">
        <v>39158</v>
      </c>
      <c r="H9" s="157">
        <v>24457</v>
      </c>
      <c r="I9" s="157">
        <v>8030</v>
      </c>
      <c r="J9" s="157">
        <v>3721</v>
      </c>
      <c r="K9" s="157">
        <v>3544</v>
      </c>
      <c r="L9" s="157">
        <v>-1684</v>
      </c>
      <c r="M9" s="157">
        <v>388</v>
      </c>
      <c r="N9" s="157">
        <v>2728</v>
      </c>
      <c r="P9" s="134"/>
      <c r="Q9" s="155" t="s">
        <v>65</v>
      </c>
      <c r="R9" s="159">
        <v>2728</v>
      </c>
      <c r="T9" s="157">
        <v>113531</v>
      </c>
    </row>
    <row r="10" spans="1:20" x14ac:dyDescent="0.2">
      <c r="A10" s="134"/>
      <c r="B10" s="134"/>
      <c r="C10" s="158" t="s">
        <v>347</v>
      </c>
      <c r="D10" s="155" t="s">
        <v>67</v>
      </c>
      <c r="E10" s="157">
        <v>14216</v>
      </c>
      <c r="F10" s="157">
        <v>61986</v>
      </c>
      <c r="G10" s="157">
        <v>60543</v>
      </c>
      <c r="H10" s="157">
        <v>42289</v>
      </c>
      <c r="I10" s="157">
        <v>24348</v>
      </c>
      <c r="J10" s="157">
        <v>6383</v>
      </c>
      <c r="K10" s="157">
        <v>8520</v>
      </c>
      <c r="L10" s="157">
        <v>6827</v>
      </c>
      <c r="M10" s="157">
        <v>7071</v>
      </c>
      <c r="P10" s="134"/>
      <c r="Q10" s="155" t="s">
        <v>67</v>
      </c>
      <c r="R10" s="159">
        <v>7071</v>
      </c>
      <c r="T10" s="157">
        <v>232183</v>
      </c>
    </row>
    <row r="11" spans="1:20" x14ac:dyDescent="0.2">
      <c r="A11" s="134"/>
      <c r="B11" s="134"/>
      <c r="C11" s="158" t="s">
        <v>348</v>
      </c>
      <c r="D11" s="155" t="s">
        <v>69</v>
      </c>
      <c r="E11" s="157">
        <v>4304</v>
      </c>
      <c r="F11" s="157">
        <v>31097</v>
      </c>
      <c r="G11" s="157">
        <v>46896</v>
      </c>
      <c r="H11" s="157">
        <v>31086</v>
      </c>
      <c r="I11" s="157">
        <v>20269</v>
      </c>
      <c r="J11" s="157">
        <v>14926</v>
      </c>
      <c r="K11" s="157">
        <v>10780</v>
      </c>
      <c r="L11" s="157">
        <v>4680</v>
      </c>
      <c r="P11" s="134"/>
      <c r="Q11" s="155" t="s">
        <v>69</v>
      </c>
      <c r="R11" s="159">
        <v>4680</v>
      </c>
      <c r="T11" s="157">
        <v>164037</v>
      </c>
    </row>
    <row r="12" spans="1:20" x14ac:dyDescent="0.2">
      <c r="A12" s="134"/>
      <c r="B12" s="134"/>
      <c r="C12" s="158" t="s">
        <v>349</v>
      </c>
      <c r="D12" s="155" t="s">
        <v>71</v>
      </c>
      <c r="E12" s="157">
        <v>2981</v>
      </c>
      <c r="F12" s="157">
        <v>41109</v>
      </c>
      <c r="G12" s="157">
        <v>38198</v>
      </c>
      <c r="H12" s="157">
        <v>54430</v>
      </c>
      <c r="I12" s="157">
        <v>14339</v>
      </c>
      <c r="J12" s="157">
        <v>8155</v>
      </c>
      <c r="K12" s="157">
        <v>16286</v>
      </c>
      <c r="P12" s="134"/>
      <c r="Q12" s="155" t="s">
        <v>71</v>
      </c>
      <c r="R12" s="159">
        <v>16286</v>
      </c>
      <c r="T12" s="157">
        <v>175497</v>
      </c>
    </row>
    <row r="13" spans="1:20" x14ac:dyDescent="0.2">
      <c r="A13" s="134"/>
      <c r="B13" s="134"/>
      <c r="C13" s="158" t="s">
        <v>350</v>
      </c>
      <c r="D13" s="155" t="s">
        <v>73</v>
      </c>
      <c r="E13" s="157">
        <v>3663</v>
      </c>
      <c r="F13" s="157">
        <v>55541</v>
      </c>
      <c r="G13" s="157">
        <v>82156</v>
      </c>
      <c r="H13" s="157">
        <v>52971</v>
      </c>
      <c r="I13" s="157">
        <v>30532</v>
      </c>
      <c r="J13" s="157">
        <v>44506</v>
      </c>
      <c r="P13" s="134"/>
      <c r="Q13" s="155" t="s">
        <v>73</v>
      </c>
      <c r="R13" s="159">
        <v>44506</v>
      </c>
      <c r="T13" s="157">
        <v>269369</v>
      </c>
    </row>
    <row r="14" spans="1:20" x14ac:dyDescent="0.2">
      <c r="A14" s="134"/>
      <c r="B14" s="134"/>
      <c r="C14" s="158" t="s">
        <v>351</v>
      </c>
      <c r="D14" s="155" t="s">
        <v>75</v>
      </c>
      <c r="E14" s="157">
        <v>4240</v>
      </c>
      <c r="F14" s="157">
        <v>96520</v>
      </c>
      <c r="G14" s="157">
        <v>80117</v>
      </c>
      <c r="H14" s="157">
        <v>50576</v>
      </c>
      <c r="I14" s="157">
        <v>27573</v>
      </c>
      <c r="P14" s="134"/>
      <c r="Q14" s="155" t="s">
        <v>75</v>
      </c>
      <c r="R14" s="159">
        <v>27573</v>
      </c>
      <c r="T14" s="157">
        <v>259026</v>
      </c>
    </row>
    <row r="15" spans="1:20" x14ac:dyDescent="0.2">
      <c r="A15" s="134"/>
      <c r="B15" s="134"/>
      <c r="C15" s="158" t="s">
        <v>352</v>
      </c>
      <c r="D15" s="155" t="s">
        <v>77</v>
      </c>
      <c r="E15" s="157">
        <v>2605</v>
      </c>
      <c r="F15" s="157">
        <v>41337</v>
      </c>
      <c r="G15" s="157">
        <v>48575</v>
      </c>
      <c r="H15" s="157">
        <v>56585</v>
      </c>
      <c r="P15" s="134"/>
      <c r="Q15" s="155" t="s">
        <v>77</v>
      </c>
      <c r="R15" s="159">
        <v>56585</v>
      </c>
      <c r="T15" s="157">
        <v>149103</v>
      </c>
    </row>
    <row r="16" spans="1:20" x14ac:dyDescent="0.2">
      <c r="A16" s="134"/>
      <c r="B16" s="134"/>
      <c r="C16" s="158" t="s">
        <v>353</v>
      </c>
      <c r="D16" s="155" t="s">
        <v>79</v>
      </c>
      <c r="E16" s="157">
        <v>2520</v>
      </c>
      <c r="F16" s="157">
        <v>26936</v>
      </c>
      <c r="G16" s="157">
        <v>51726</v>
      </c>
      <c r="P16" s="134"/>
      <c r="Q16" s="155" t="s">
        <v>79</v>
      </c>
      <c r="R16" s="159">
        <v>51726</v>
      </c>
      <c r="T16" s="157">
        <v>81182</v>
      </c>
    </row>
    <row r="17" spans="1:20" x14ac:dyDescent="0.2">
      <c r="A17" s="134"/>
      <c r="B17" s="134"/>
      <c r="C17" s="158" t="s">
        <v>354</v>
      </c>
      <c r="D17" s="155" t="s">
        <v>81</v>
      </c>
      <c r="E17" s="157">
        <v>665</v>
      </c>
      <c r="F17" s="157">
        <v>32125</v>
      </c>
      <c r="P17" s="134"/>
      <c r="Q17" s="155" t="s">
        <v>81</v>
      </c>
      <c r="R17" s="159">
        <v>32125</v>
      </c>
      <c r="T17" s="157">
        <v>32790</v>
      </c>
    </row>
    <row r="18" spans="1:20" x14ac:dyDescent="0.2">
      <c r="A18" s="134"/>
      <c r="B18" s="134"/>
      <c r="C18" s="298" t="s">
        <v>355</v>
      </c>
      <c r="D18" s="299" t="s">
        <v>83</v>
      </c>
      <c r="E18" s="263">
        <v>65046</v>
      </c>
      <c r="P18" s="134"/>
      <c r="Q18" s="155" t="s">
        <v>83</v>
      </c>
      <c r="R18" s="185">
        <v>65046</v>
      </c>
      <c r="T18" s="263">
        <v>65046</v>
      </c>
    </row>
    <row r="19" spans="1:20" x14ac:dyDescent="0.2">
      <c r="A19" s="134"/>
      <c r="B19" s="134"/>
      <c r="C19" s="300"/>
      <c r="D19" s="300"/>
      <c r="E19" s="300"/>
      <c r="P19" s="296" t="s">
        <v>173</v>
      </c>
      <c r="Q19" s="155" t="s">
        <v>85</v>
      </c>
      <c r="R19" s="286">
        <v>312806</v>
      </c>
      <c r="T19" s="174">
        <v>1546244</v>
      </c>
    </row>
    <row r="20" spans="1:20" x14ac:dyDescent="0.2">
      <c r="A20" s="134"/>
      <c r="B20" s="134"/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P20" s="134"/>
    </row>
    <row r="21" spans="1:20" ht="21.95" customHeight="1" x14ac:dyDescent="0.2">
      <c r="A21" s="134"/>
      <c r="B21" s="134"/>
      <c r="C21" s="372" t="s">
        <v>400</v>
      </c>
      <c r="D21" s="372"/>
      <c r="E21" s="372"/>
      <c r="F21" s="372"/>
      <c r="G21" s="372"/>
      <c r="P21" s="134"/>
      <c r="R21" s="366" t="s">
        <v>356</v>
      </c>
    </row>
    <row r="22" spans="1:20" ht="11.25" customHeight="1" thickBot="1" x14ac:dyDescent="0.25">
      <c r="A22" s="134"/>
      <c r="B22" s="134"/>
      <c r="C22" s="282"/>
      <c r="D22" s="117" t="s">
        <v>343</v>
      </c>
      <c r="E22" s="368" t="s">
        <v>341</v>
      </c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134"/>
      <c r="Q22" s="297"/>
      <c r="R22" s="367"/>
    </row>
    <row r="23" spans="1:20" x14ac:dyDescent="0.2">
      <c r="A23" s="134"/>
      <c r="B23" s="134"/>
      <c r="C23" s="289"/>
      <c r="D23" s="292"/>
      <c r="E23" s="293">
        <v>0</v>
      </c>
      <c r="F23" s="293">
        <v>1</v>
      </c>
      <c r="G23" s="293">
        <v>2</v>
      </c>
      <c r="H23" s="293">
        <v>3</v>
      </c>
      <c r="I23" s="293">
        <v>4</v>
      </c>
      <c r="J23" s="293">
        <v>5</v>
      </c>
      <c r="K23" s="293">
        <v>6</v>
      </c>
      <c r="L23" s="293">
        <v>7</v>
      </c>
      <c r="M23" s="293">
        <v>8</v>
      </c>
      <c r="N23" s="293">
        <v>9</v>
      </c>
      <c r="O23" s="293" t="s">
        <v>344</v>
      </c>
      <c r="P23" s="134"/>
      <c r="Q23" s="292"/>
      <c r="R23" s="302"/>
    </row>
    <row r="24" spans="1:20" hidden="1" x14ac:dyDescent="0.2">
      <c r="A24" s="134"/>
      <c r="B24" s="134"/>
      <c r="C24" s="285"/>
      <c r="D24" s="148"/>
      <c r="E24" s="295" t="s">
        <v>252</v>
      </c>
      <c r="F24" s="295" t="s">
        <v>262</v>
      </c>
      <c r="G24" s="295" t="s">
        <v>263</v>
      </c>
      <c r="H24" s="295" t="s">
        <v>264</v>
      </c>
      <c r="I24" s="295" t="s">
        <v>265</v>
      </c>
      <c r="J24" s="295" t="s">
        <v>266</v>
      </c>
      <c r="K24" s="295" t="s">
        <v>267</v>
      </c>
      <c r="L24" s="295" t="s">
        <v>254</v>
      </c>
      <c r="M24" s="295" t="s">
        <v>255</v>
      </c>
      <c r="N24" s="295" t="s">
        <v>357</v>
      </c>
      <c r="O24" s="295" t="s">
        <v>256</v>
      </c>
      <c r="P24" s="134"/>
      <c r="Q24" s="148"/>
      <c r="R24" s="295" t="s">
        <v>358</v>
      </c>
    </row>
    <row r="25" spans="1:20" x14ac:dyDescent="0.2">
      <c r="A25" s="134"/>
      <c r="B25" s="134"/>
      <c r="C25" s="290" t="s">
        <v>345</v>
      </c>
      <c r="D25" s="155" t="s">
        <v>55</v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191">
        <v>93142</v>
      </c>
      <c r="P25" s="134"/>
      <c r="Q25" s="294" t="s">
        <v>55</v>
      </c>
      <c r="R25" s="159">
        <v>77205</v>
      </c>
    </row>
    <row r="26" spans="1:20" x14ac:dyDescent="0.2">
      <c r="A26" s="134"/>
      <c r="B26" s="134"/>
      <c r="C26" s="158" t="s">
        <v>346</v>
      </c>
      <c r="D26" s="155" t="s">
        <v>65</v>
      </c>
      <c r="E26" s="157">
        <v>0</v>
      </c>
      <c r="F26" s="157">
        <v>0</v>
      </c>
      <c r="G26" s="157">
        <v>0</v>
      </c>
      <c r="H26" s="157">
        <v>59694</v>
      </c>
      <c r="I26" s="157">
        <v>36025</v>
      </c>
      <c r="J26" s="157">
        <v>24727</v>
      </c>
      <c r="K26" s="157">
        <v>18459</v>
      </c>
      <c r="L26" s="157">
        <v>16203</v>
      </c>
      <c r="M26" s="157">
        <v>21222</v>
      </c>
      <c r="N26" s="157">
        <v>20335</v>
      </c>
      <c r="P26" s="134"/>
      <c r="Q26" s="155" t="s">
        <v>65</v>
      </c>
      <c r="R26" s="159">
        <v>18421</v>
      </c>
    </row>
    <row r="27" spans="1:20" x14ac:dyDescent="0.2">
      <c r="A27" s="134"/>
      <c r="B27" s="134"/>
      <c r="C27" s="158" t="s">
        <v>347</v>
      </c>
      <c r="D27" s="155" t="s">
        <v>67</v>
      </c>
      <c r="E27" s="157">
        <v>0</v>
      </c>
      <c r="F27" s="157">
        <v>0</v>
      </c>
      <c r="G27" s="157">
        <v>114155</v>
      </c>
      <c r="H27" s="157">
        <v>82249</v>
      </c>
      <c r="I27" s="157">
        <v>61094</v>
      </c>
      <c r="J27" s="157">
        <v>39924</v>
      </c>
      <c r="K27" s="157">
        <v>31621</v>
      </c>
      <c r="L27" s="157">
        <v>34136</v>
      </c>
      <c r="M27" s="157">
        <v>19677</v>
      </c>
      <c r="P27" s="134"/>
      <c r="Q27" s="155" t="s">
        <v>67</v>
      </c>
      <c r="R27" s="159">
        <v>18249</v>
      </c>
    </row>
    <row r="28" spans="1:20" x14ac:dyDescent="0.2">
      <c r="A28" s="134"/>
      <c r="B28" s="134"/>
      <c r="C28" s="158" t="s">
        <v>348</v>
      </c>
      <c r="D28" s="155" t="s">
        <v>69</v>
      </c>
      <c r="E28" s="157">
        <v>0</v>
      </c>
      <c r="F28" s="157">
        <v>133193</v>
      </c>
      <c r="G28" s="157">
        <v>99215</v>
      </c>
      <c r="H28" s="157">
        <v>77849</v>
      </c>
      <c r="I28" s="157">
        <v>45245</v>
      </c>
      <c r="J28" s="157">
        <v>31622</v>
      </c>
      <c r="K28" s="157">
        <v>24007</v>
      </c>
      <c r="L28" s="157">
        <v>37906</v>
      </c>
      <c r="P28" s="134"/>
      <c r="Q28" s="155" t="s">
        <v>69</v>
      </c>
      <c r="R28" s="159">
        <v>33807</v>
      </c>
    </row>
    <row r="29" spans="1:20" x14ac:dyDescent="0.2">
      <c r="A29" s="134"/>
      <c r="B29" s="134"/>
      <c r="C29" s="158" t="s">
        <v>349</v>
      </c>
      <c r="D29" s="155" t="s">
        <v>71</v>
      </c>
      <c r="E29" s="157">
        <v>81780</v>
      </c>
      <c r="F29" s="157">
        <v>156067</v>
      </c>
      <c r="G29" s="157">
        <v>126124</v>
      </c>
      <c r="H29" s="157">
        <v>58824</v>
      </c>
      <c r="I29" s="157">
        <v>50041</v>
      </c>
      <c r="J29" s="157">
        <v>63358</v>
      </c>
      <c r="K29" s="157">
        <v>73977</v>
      </c>
      <c r="P29" s="134"/>
      <c r="Q29" s="155" t="s">
        <v>71</v>
      </c>
      <c r="R29" s="159">
        <v>65828</v>
      </c>
    </row>
    <row r="30" spans="1:20" x14ac:dyDescent="0.2">
      <c r="A30" s="134"/>
      <c r="B30" s="134"/>
      <c r="C30" s="158" t="s">
        <v>350</v>
      </c>
      <c r="D30" s="155" t="s">
        <v>73</v>
      </c>
      <c r="E30" s="157">
        <v>154342</v>
      </c>
      <c r="F30" s="157">
        <v>205262</v>
      </c>
      <c r="G30" s="157">
        <v>155970</v>
      </c>
      <c r="H30" s="157">
        <v>119786</v>
      </c>
      <c r="I30" s="157">
        <v>81571</v>
      </c>
      <c r="J30" s="157">
        <v>48873</v>
      </c>
      <c r="P30" s="134"/>
      <c r="Q30" s="155" t="s">
        <v>73</v>
      </c>
      <c r="R30" s="159">
        <v>44215</v>
      </c>
    </row>
    <row r="31" spans="1:20" x14ac:dyDescent="0.2">
      <c r="A31" s="134"/>
      <c r="B31" s="134"/>
      <c r="C31" s="158" t="s">
        <v>351</v>
      </c>
      <c r="D31" s="155" t="s">
        <v>75</v>
      </c>
      <c r="E31" s="157">
        <v>186319</v>
      </c>
      <c r="F31" s="157">
        <v>198204</v>
      </c>
      <c r="G31" s="157">
        <v>170805</v>
      </c>
      <c r="H31" s="157">
        <v>129959</v>
      </c>
      <c r="I31" s="157">
        <v>115257</v>
      </c>
      <c r="P31" s="134"/>
      <c r="Q31" s="155" t="s">
        <v>75</v>
      </c>
      <c r="R31" s="159">
        <v>104021</v>
      </c>
    </row>
    <row r="32" spans="1:20" x14ac:dyDescent="0.2">
      <c r="A32" s="134"/>
      <c r="B32" s="134"/>
      <c r="C32" s="158" t="s">
        <v>352</v>
      </c>
      <c r="D32" s="155" t="s">
        <v>77</v>
      </c>
      <c r="E32" s="157">
        <v>124342</v>
      </c>
      <c r="F32" s="157">
        <v>196328</v>
      </c>
      <c r="G32" s="157">
        <v>157934</v>
      </c>
      <c r="H32" s="157">
        <v>147948</v>
      </c>
      <c r="P32" s="134"/>
      <c r="Q32" s="155" t="s">
        <v>77</v>
      </c>
      <c r="R32" s="159">
        <v>132056</v>
      </c>
    </row>
    <row r="33" spans="1:18" x14ac:dyDescent="0.2">
      <c r="A33" s="134"/>
      <c r="B33" s="134"/>
      <c r="C33" s="158" t="s">
        <v>353</v>
      </c>
      <c r="D33" s="155" t="s">
        <v>79</v>
      </c>
      <c r="E33" s="157">
        <v>92906</v>
      </c>
      <c r="F33" s="157">
        <v>162484</v>
      </c>
      <c r="G33" s="157">
        <v>138687</v>
      </c>
      <c r="P33" s="134"/>
      <c r="Q33" s="155" t="s">
        <v>79</v>
      </c>
      <c r="R33" s="159">
        <v>120501</v>
      </c>
    </row>
    <row r="34" spans="1:18" x14ac:dyDescent="0.2">
      <c r="A34" s="134"/>
      <c r="B34" s="134"/>
      <c r="C34" s="158" t="s">
        <v>354</v>
      </c>
      <c r="D34" s="155" t="s">
        <v>81</v>
      </c>
      <c r="E34" s="157">
        <v>135237</v>
      </c>
      <c r="F34" s="157">
        <v>217052</v>
      </c>
      <c r="P34" s="134"/>
      <c r="Q34" s="155" t="s">
        <v>81</v>
      </c>
      <c r="R34" s="159">
        <v>196717</v>
      </c>
    </row>
    <row r="35" spans="1:18" x14ac:dyDescent="0.2">
      <c r="A35" s="134"/>
      <c r="B35" s="134"/>
      <c r="C35" s="158" t="s">
        <v>355</v>
      </c>
      <c r="D35" s="155" t="s">
        <v>83</v>
      </c>
      <c r="E35" s="157">
        <v>319563</v>
      </c>
      <c r="P35" s="134"/>
      <c r="Q35" s="155" t="s">
        <v>83</v>
      </c>
      <c r="R35" s="159">
        <v>292144</v>
      </c>
    </row>
    <row r="36" spans="1:18" x14ac:dyDescent="0.2">
      <c r="A36" s="134"/>
      <c r="B36" s="134"/>
      <c r="C36" s="300"/>
      <c r="D36" s="300"/>
      <c r="E36" s="300"/>
      <c r="P36" s="296" t="s">
        <v>173</v>
      </c>
      <c r="Q36" s="155" t="s">
        <v>85</v>
      </c>
      <c r="R36" s="286">
        <v>1103164</v>
      </c>
    </row>
    <row r="37" spans="1:18" x14ac:dyDescent="0.2">
      <c r="A37" s="134"/>
      <c r="B37" s="134"/>
      <c r="P37" s="134"/>
    </row>
    <row r="38" spans="1:18" x14ac:dyDescent="0.2">
      <c r="A38" s="134"/>
      <c r="B38" s="134"/>
      <c r="P38" s="134"/>
    </row>
    <row r="39" spans="1:18" x14ac:dyDescent="0.2">
      <c r="A39" s="134"/>
      <c r="B39" s="134"/>
      <c r="P39" s="134"/>
    </row>
    <row r="40" spans="1:18" x14ac:dyDescent="0.2">
      <c r="A40" s="134"/>
      <c r="B40" s="134"/>
      <c r="P40" s="134"/>
    </row>
    <row r="41" spans="1:18" x14ac:dyDescent="0.2">
      <c r="A41" s="134"/>
      <c r="B41" s="134"/>
      <c r="P41" s="134"/>
    </row>
    <row r="42" spans="1:18" x14ac:dyDescent="0.2">
      <c r="A42" s="134"/>
      <c r="B42" s="134"/>
      <c r="P42" s="134"/>
    </row>
    <row r="43" spans="1:18" x14ac:dyDescent="0.2">
      <c r="A43" s="134"/>
      <c r="B43" s="134"/>
      <c r="P43" s="134"/>
    </row>
    <row r="44" spans="1:18" x14ac:dyDescent="0.2">
      <c r="A44" s="134"/>
      <c r="B44" s="134"/>
      <c r="P44" s="134"/>
    </row>
    <row r="45" spans="1:18" x14ac:dyDescent="0.2">
      <c r="A45" s="134"/>
      <c r="B45" s="134"/>
      <c r="P45" s="134"/>
    </row>
    <row r="46" spans="1:18" x14ac:dyDescent="0.2">
      <c r="A46" s="134"/>
      <c r="B46" s="134"/>
      <c r="P46" s="134"/>
    </row>
    <row r="47" spans="1:18" x14ac:dyDescent="0.2">
      <c r="A47" s="134"/>
      <c r="B47" s="134"/>
      <c r="P47" s="134"/>
    </row>
    <row r="48" spans="1:18" x14ac:dyDescent="0.2">
      <c r="A48" s="134"/>
      <c r="B48" s="134"/>
      <c r="P48" s="134"/>
    </row>
    <row r="49" spans="1:16" x14ac:dyDescent="0.2">
      <c r="A49" s="134"/>
      <c r="B49" s="134"/>
      <c r="P49" s="134"/>
    </row>
    <row r="50" spans="1:16" x14ac:dyDescent="0.2">
      <c r="A50" s="134"/>
      <c r="B50" s="134"/>
      <c r="P50" s="134"/>
    </row>
    <row r="51" spans="1:16" x14ac:dyDescent="0.2">
      <c r="A51" s="134"/>
      <c r="B51" s="134"/>
      <c r="P51" s="134"/>
    </row>
    <row r="52" spans="1:16" x14ac:dyDescent="0.2">
      <c r="A52" s="134"/>
      <c r="B52" s="134"/>
      <c r="P52" s="134"/>
    </row>
    <row r="53" spans="1:16" x14ac:dyDescent="0.2">
      <c r="A53" s="134"/>
      <c r="B53" s="134"/>
      <c r="P53" s="134"/>
    </row>
    <row r="54" spans="1:16" x14ac:dyDescent="0.2">
      <c r="A54" s="134"/>
      <c r="B54" s="134"/>
      <c r="P54" s="134"/>
    </row>
    <row r="55" spans="1:16" x14ac:dyDescent="0.2">
      <c r="A55" s="134"/>
      <c r="B55" s="134"/>
      <c r="P55" s="134"/>
    </row>
    <row r="56" spans="1:16" x14ac:dyDescent="0.2">
      <c r="A56" s="134"/>
      <c r="B56" s="134"/>
      <c r="P56" s="134"/>
    </row>
    <row r="57" spans="1:16" x14ac:dyDescent="0.2">
      <c r="A57" s="134"/>
      <c r="B57" s="134"/>
      <c r="P57" s="134"/>
    </row>
    <row r="58" spans="1:16" x14ac:dyDescent="0.2">
      <c r="A58" s="134"/>
      <c r="B58" s="134"/>
      <c r="P58" s="134"/>
    </row>
    <row r="59" spans="1:16" x14ac:dyDescent="0.2">
      <c r="A59" s="134"/>
      <c r="B59" s="134"/>
      <c r="P59" s="134"/>
    </row>
    <row r="60" spans="1:16" x14ac:dyDescent="0.2">
      <c r="A60" s="134"/>
      <c r="B60" s="134"/>
      <c r="P60" s="134"/>
    </row>
    <row r="61" spans="1:16" x14ac:dyDescent="0.2">
      <c r="A61" s="134"/>
      <c r="B61" s="134"/>
      <c r="P61" s="134"/>
    </row>
    <row r="62" spans="1:16" x14ac:dyDescent="0.2">
      <c r="A62" s="134"/>
      <c r="B62" s="134"/>
      <c r="P62" s="134"/>
    </row>
    <row r="63" spans="1:16" x14ac:dyDescent="0.2">
      <c r="A63" s="134"/>
      <c r="B63" s="134"/>
      <c r="P63" s="134"/>
    </row>
    <row r="64" spans="1:16" x14ac:dyDescent="0.2">
      <c r="A64" s="134"/>
      <c r="B64" s="134"/>
      <c r="P64" s="134"/>
    </row>
    <row r="65" spans="1:16" x14ac:dyDescent="0.2">
      <c r="A65" s="134"/>
      <c r="B65" s="134"/>
      <c r="P65" s="134"/>
    </row>
    <row r="66" spans="1:16" x14ac:dyDescent="0.2">
      <c r="A66" s="134"/>
      <c r="B66" s="134"/>
      <c r="P66" s="134"/>
    </row>
    <row r="67" spans="1:16" x14ac:dyDescent="0.2">
      <c r="A67" s="134"/>
      <c r="B67" s="134"/>
      <c r="P67" s="134"/>
    </row>
    <row r="68" spans="1:16" x14ac:dyDescent="0.2">
      <c r="A68" s="134"/>
      <c r="B68" s="134"/>
      <c r="P68" s="134"/>
    </row>
    <row r="69" spans="1:16" x14ac:dyDescent="0.2">
      <c r="A69" s="134"/>
      <c r="B69" s="134"/>
      <c r="P69" s="134"/>
    </row>
    <row r="70" spans="1:16" x14ac:dyDescent="0.2">
      <c r="A70" s="134"/>
      <c r="B70" s="134"/>
      <c r="P70" s="134"/>
    </row>
    <row r="71" spans="1:16" x14ac:dyDescent="0.2">
      <c r="A71" s="134"/>
      <c r="B71" s="134"/>
      <c r="P71" s="134"/>
    </row>
    <row r="72" spans="1:16" x14ac:dyDescent="0.2">
      <c r="A72" s="134"/>
      <c r="B72" s="134"/>
      <c r="P72" s="134"/>
    </row>
    <row r="73" spans="1:16" x14ac:dyDescent="0.2">
      <c r="A73" s="134"/>
      <c r="B73" s="134"/>
      <c r="P73" s="134"/>
    </row>
    <row r="74" spans="1:16" x14ac:dyDescent="0.2">
      <c r="A74" s="134"/>
      <c r="B74" s="134"/>
      <c r="P74" s="134"/>
    </row>
    <row r="75" spans="1:16" x14ac:dyDescent="0.2">
      <c r="A75" s="134"/>
      <c r="B75" s="134"/>
      <c r="P75" s="134"/>
    </row>
    <row r="76" spans="1:16" x14ac:dyDescent="0.2">
      <c r="A76" s="134"/>
      <c r="B76" s="134"/>
      <c r="P76" s="134"/>
    </row>
    <row r="77" spans="1:16" x14ac:dyDescent="0.2">
      <c r="A77" s="134"/>
      <c r="B77" s="134"/>
      <c r="P77" s="134"/>
    </row>
    <row r="78" spans="1:16" x14ac:dyDescent="0.2">
      <c r="A78" s="134"/>
      <c r="B78" s="134"/>
      <c r="P78" s="134"/>
    </row>
    <row r="79" spans="1:16" x14ac:dyDescent="0.2">
      <c r="A79" s="134"/>
      <c r="B79" s="134"/>
      <c r="P79" s="134"/>
    </row>
    <row r="80" spans="1:16" x14ac:dyDescent="0.2">
      <c r="A80" s="134"/>
      <c r="B80" s="134"/>
      <c r="P80" s="134"/>
    </row>
    <row r="81" spans="1:16" x14ac:dyDescent="0.2">
      <c r="A81" s="134"/>
      <c r="B81" s="134"/>
      <c r="P81" s="134"/>
    </row>
    <row r="82" spans="1:16" x14ac:dyDescent="0.2">
      <c r="A82" s="134"/>
      <c r="B82" s="134"/>
      <c r="P82" s="134"/>
    </row>
    <row r="83" spans="1:16" x14ac:dyDescent="0.2">
      <c r="A83" s="134"/>
      <c r="B83" s="134"/>
      <c r="P83" s="134"/>
    </row>
    <row r="84" spans="1:16" x14ac:dyDescent="0.2">
      <c r="A84" s="134"/>
      <c r="B84" s="134"/>
      <c r="P84" s="134"/>
    </row>
    <row r="85" spans="1:16" x14ac:dyDescent="0.2">
      <c r="A85" s="134"/>
      <c r="B85" s="134"/>
      <c r="P85" s="134"/>
    </row>
    <row r="86" spans="1:16" x14ac:dyDescent="0.2">
      <c r="A86" s="134"/>
      <c r="B86" s="134"/>
      <c r="P86" s="134"/>
    </row>
    <row r="87" spans="1:16" x14ac:dyDescent="0.2">
      <c r="A87" s="134"/>
      <c r="B87" s="134"/>
      <c r="P87" s="134"/>
    </row>
    <row r="88" spans="1:16" x14ac:dyDescent="0.2">
      <c r="A88" s="134"/>
      <c r="B88" s="134"/>
      <c r="P88" s="134"/>
    </row>
    <row r="89" spans="1:16" x14ac:dyDescent="0.2">
      <c r="A89" s="134"/>
      <c r="B89" s="134"/>
      <c r="P89" s="134"/>
    </row>
    <row r="90" spans="1:16" x14ac:dyDescent="0.2">
      <c r="A90" s="134"/>
      <c r="B90" s="134"/>
      <c r="P90" s="134"/>
    </row>
    <row r="91" spans="1:16" x14ac:dyDescent="0.2">
      <c r="A91" s="134"/>
      <c r="B91" s="134"/>
      <c r="P91" s="134"/>
    </row>
    <row r="92" spans="1:16" x14ac:dyDescent="0.2">
      <c r="A92" s="134"/>
      <c r="B92" s="134"/>
      <c r="P92" s="134"/>
    </row>
    <row r="93" spans="1:16" x14ac:dyDescent="0.2">
      <c r="A93" s="134"/>
      <c r="B93" s="134"/>
      <c r="P93" s="134"/>
    </row>
    <row r="94" spans="1:16" x14ac:dyDescent="0.2">
      <c r="A94" s="134"/>
      <c r="B94" s="134"/>
      <c r="P94" s="134"/>
    </row>
    <row r="95" spans="1:16" x14ac:dyDescent="0.2">
      <c r="A95" s="134"/>
      <c r="B95" s="134"/>
      <c r="P95" s="134"/>
    </row>
    <row r="96" spans="1:16" x14ac:dyDescent="0.2">
      <c r="A96" s="134"/>
      <c r="B96" s="134"/>
      <c r="P96" s="134"/>
    </row>
    <row r="97" spans="1:16" x14ac:dyDescent="0.2">
      <c r="A97" s="134"/>
      <c r="B97" s="134"/>
      <c r="P97" s="134"/>
    </row>
    <row r="98" spans="1:16" x14ac:dyDescent="0.2">
      <c r="A98" s="134"/>
      <c r="B98" s="134"/>
      <c r="P98" s="134"/>
    </row>
    <row r="99" spans="1:16" x14ac:dyDescent="0.2">
      <c r="A99" s="134"/>
      <c r="B99" s="134"/>
      <c r="P99" s="134"/>
    </row>
    <row r="100" spans="1:16" x14ac:dyDescent="0.2">
      <c r="A100" s="134"/>
      <c r="B100" s="134"/>
      <c r="P100" s="134"/>
    </row>
    <row r="101" spans="1:16" x14ac:dyDescent="0.2">
      <c r="P101" s="134"/>
    </row>
  </sheetData>
  <mergeCells count="9">
    <mergeCell ref="C3:M3"/>
    <mergeCell ref="E22:O22"/>
    <mergeCell ref="C20:M20"/>
    <mergeCell ref="E5:O5"/>
    <mergeCell ref="C4:O4"/>
    <mergeCell ref="C21:G21"/>
    <mergeCell ref="R4:R5"/>
    <mergeCell ref="R21:R22"/>
    <mergeCell ref="T4:T5"/>
  </mergeCells>
  <hyperlinks>
    <hyperlink ref="A1" location="MAIN!A4" display="MAIN" xr:uid="{00000000-0004-0000-0A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20">
    <tabColor theme="8" tint="0.79985961485641044"/>
  </sheetPr>
  <dimension ref="A1:X100"/>
  <sheetViews>
    <sheetView zoomScale="115" zoomScaleNormal="115" workbookViewId="0">
      <pane xSplit="3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1640625" defaultRowHeight="11.25" x14ac:dyDescent="0.2"/>
  <cols>
    <col min="1" max="1" width="11.5" style="15" customWidth="1"/>
    <col min="2" max="2" width="2" style="15" customWidth="1"/>
    <col min="3" max="3" width="76" style="140" customWidth="1"/>
    <col min="4" max="4" width="8.1640625" style="136" hidden="1" customWidth="1"/>
    <col min="5" max="5" width="13.6640625" style="136" customWidth="1"/>
    <col min="6" max="6" width="16.83203125" style="136" customWidth="1"/>
    <col min="7" max="9" width="13.6640625" style="136" customWidth="1"/>
    <col min="10" max="10" width="7.5" style="136" customWidth="1"/>
    <col min="11" max="16384" width="11.1640625" style="15"/>
  </cols>
  <sheetData>
    <row r="1" spans="1:24" ht="18.75" customHeight="1" thickBot="1" x14ac:dyDescent="0.25">
      <c r="A1" s="115" t="s">
        <v>38</v>
      </c>
      <c r="C1" s="139"/>
      <c r="D1" s="134"/>
      <c r="E1" s="134"/>
      <c r="F1" s="134"/>
      <c r="G1" s="134"/>
      <c r="H1" s="134"/>
      <c r="I1" s="134"/>
      <c r="J1" s="134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</row>
    <row r="2" spans="1:24" x14ac:dyDescent="0.2">
      <c r="A2" s="116"/>
      <c r="B2" s="116"/>
      <c r="C2" s="34" t="s">
        <v>532</v>
      </c>
      <c r="D2" s="134"/>
      <c r="E2" s="134"/>
      <c r="F2" s="134"/>
      <c r="G2" s="134"/>
      <c r="H2" s="134"/>
      <c r="I2" s="134"/>
      <c r="J2" s="134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</row>
    <row r="3" spans="1:24" x14ac:dyDescent="0.2">
      <c r="A3" s="116"/>
      <c r="B3" s="116"/>
      <c r="C3" s="139"/>
      <c r="D3" s="134"/>
      <c r="E3" s="134"/>
      <c r="F3" s="134"/>
      <c r="G3" s="134"/>
      <c r="H3" s="134"/>
      <c r="I3" s="134"/>
      <c r="J3" s="134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</row>
    <row r="4" spans="1:24" ht="38.25" customHeight="1" thickBot="1" x14ac:dyDescent="0.25">
      <c r="A4" s="116"/>
      <c r="B4" s="116"/>
      <c r="C4" s="117" t="s">
        <v>526</v>
      </c>
      <c r="D4" s="117"/>
      <c r="E4" s="38" t="s">
        <v>173</v>
      </c>
      <c r="F4" s="118" t="s">
        <v>174</v>
      </c>
      <c r="G4" s="118" t="s">
        <v>175</v>
      </c>
      <c r="H4" s="118" t="s">
        <v>176</v>
      </c>
      <c r="I4" s="118" t="s">
        <v>177</v>
      </c>
      <c r="J4" s="134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1:24" hidden="1" x14ac:dyDescent="0.2">
      <c r="A5" s="116"/>
      <c r="B5" s="116"/>
      <c r="C5" s="144"/>
      <c r="D5" s="145"/>
      <c r="E5" s="146" t="s">
        <v>178</v>
      </c>
      <c r="F5" s="146" t="s">
        <v>179</v>
      </c>
      <c r="G5" s="146" t="s">
        <v>180</v>
      </c>
      <c r="H5" s="146" t="s">
        <v>181</v>
      </c>
      <c r="I5" s="146" t="s">
        <v>182</v>
      </c>
      <c r="J5" s="134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1:24" ht="11.25" customHeight="1" x14ac:dyDescent="0.2">
      <c r="A6" s="116"/>
      <c r="B6" s="116"/>
      <c r="C6" s="147" t="s">
        <v>183</v>
      </c>
      <c r="D6" s="148"/>
      <c r="E6" s="149"/>
      <c r="F6" s="149"/>
      <c r="G6" s="149"/>
      <c r="H6" s="149"/>
      <c r="I6" s="149"/>
      <c r="J6" s="134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</row>
    <row r="7" spans="1:24" ht="11.25" customHeight="1" x14ac:dyDescent="0.2">
      <c r="A7" s="116"/>
      <c r="B7" s="116"/>
      <c r="C7" s="150" t="s">
        <v>184</v>
      </c>
      <c r="D7" s="151" t="s">
        <v>185</v>
      </c>
      <c r="E7" s="152">
        <v>97552</v>
      </c>
      <c r="F7" s="153">
        <v>97552</v>
      </c>
      <c r="G7" s="247"/>
      <c r="H7" s="153">
        <v>0</v>
      </c>
      <c r="I7" s="247"/>
      <c r="J7" s="134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</row>
    <row r="8" spans="1:24" ht="11.25" customHeight="1" x14ac:dyDescent="0.2">
      <c r="A8" s="116"/>
      <c r="B8" s="116"/>
      <c r="C8" s="154" t="s">
        <v>187</v>
      </c>
      <c r="D8" s="155" t="s">
        <v>41</v>
      </c>
      <c r="E8" s="156">
        <v>14448</v>
      </c>
      <c r="F8" s="157">
        <v>14448</v>
      </c>
      <c r="G8" s="248"/>
      <c r="H8" s="157">
        <v>0</v>
      </c>
      <c r="I8" s="248"/>
      <c r="J8" s="134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</row>
    <row r="9" spans="1:24" ht="20.100000000000001" customHeight="1" x14ac:dyDescent="0.2">
      <c r="A9" s="116"/>
      <c r="B9" s="116"/>
      <c r="C9" s="154" t="s">
        <v>401</v>
      </c>
      <c r="D9" s="155" t="s">
        <v>43</v>
      </c>
      <c r="E9" s="156">
        <v>0</v>
      </c>
      <c r="F9" s="157">
        <v>0</v>
      </c>
      <c r="G9" s="248"/>
      <c r="H9" s="157">
        <v>0</v>
      </c>
      <c r="I9" s="248"/>
      <c r="J9" s="134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</row>
    <row r="10" spans="1:24" ht="11.25" customHeight="1" x14ac:dyDescent="0.2">
      <c r="A10" s="116"/>
      <c r="B10" s="116"/>
      <c r="C10" s="154" t="s">
        <v>188</v>
      </c>
      <c r="D10" s="155" t="s">
        <v>45</v>
      </c>
      <c r="E10" s="156">
        <v>0</v>
      </c>
      <c r="F10" s="248"/>
      <c r="G10" s="157">
        <v>0</v>
      </c>
      <c r="H10" s="157">
        <v>0</v>
      </c>
      <c r="I10" s="157">
        <v>0</v>
      </c>
      <c r="J10" s="134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</row>
    <row r="11" spans="1:24" ht="11.25" customHeight="1" x14ac:dyDescent="0.2">
      <c r="A11" s="116"/>
      <c r="B11" s="116"/>
      <c r="C11" s="154" t="s">
        <v>189</v>
      </c>
      <c r="D11" s="155" t="s">
        <v>49</v>
      </c>
      <c r="E11" s="156">
        <v>0</v>
      </c>
      <c r="F11" s="157">
        <v>0</v>
      </c>
      <c r="G11" s="248"/>
      <c r="H11" s="248"/>
      <c r="I11" s="248"/>
      <c r="J11" s="134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</row>
    <row r="12" spans="1:24" ht="11.25" customHeight="1" x14ac:dyDescent="0.2">
      <c r="A12" s="116"/>
      <c r="B12" s="116"/>
      <c r="C12" s="154" t="s">
        <v>190</v>
      </c>
      <c r="D12" s="155" t="s">
        <v>53</v>
      </c>
      <c r="E12" s="156">
        <v>0</v>
      </c>
      <c r="F12" s="248"/>
      <c r="G12" s="157">
        <v>0</v>
      </c>
      <c r="H12" s="157">
        <v>0</v>
      </c>
      <c r="I12" s="157">
        <v>0</v>
      </c>
      <c r="J12" s="134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</row>
    <row r="13" spans="1:24" ht="11.25" customHeight="1" x14ac:dyDescent="0.2">
      <c r="A13" s="116"/>
      <c r="B13" s="116"/>
      <c r="C13" s="154" t="s">
        <v>191</v>
      </c>
      <c r="D13" s="155" t="s">
        <v>57</v>
      </c>
      <c r="E13" s="156">
        <v>0</v>
      </c>
      <c r="F13" s="248"/>
      <c r="G13" s="157">
        <v>0</v>
      </c>
      <c r="H13" s="157">
        <v>0</v>
      </c>
      <c r="I13" s="157">
        <v>0</v>
      </c>
      <c r="J13" s="134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</row>
    <row r="14" spans="1:24" ht="11.25" customHeight="1" x14ac:dyDescent="0.2">
      <c r="A14" s="116"/>
      <c r="B14" s="116"/>
      <c r="C14" s="229" t="s">
        <v>192</v>
      </c>
      <c r="D14" s="155" t="s">
        <v>61</v>
      </c>
      <c r="E14" s="156">
        <v>126454</v>
      </c>
      <c r="F14" s="157">
        <v>126454</v>
      </c>
      <c r="G14" s="248"/>
      <c r="H14" s="248"/>
      <c r="I14" s="248"/>
      <c r="J14" s="134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</row>
    <row r="15" spans="1:24" ht="11.25" customHeight="1" x14ac:dyDescent="0.2">
      <c r="A15" s="116"/>
      <c r="B15" s="116"/>
      <c r="C15" s="154" t="s">
        <v>163</v>
      </c>
      <c r="D15" s="155" t="s">
        <v>62</v>
      </c>
      <c r="E15" s="156">
        <v>29413</v>
      </c>
      <c r="F15" s="248"/>
      <c r="G15" s="157">
        <v>0</v>
      </c>
      <c r="H15" s="157">
        <v>29413</v>
      </c>
      <c r="I15" s="157">
        <v>0</v>
      </c>
      <c r="J15" s="134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</row>
    <row r="16" spans="1:24" ht="11.25" customHeight="1" x14ac:dyDescent="0.2">
      <c r="A16" s="116"/>
      <c r="B16" s="116"/>
      <c r="C16" s="154" t="s">
        <v>193</v>
      </c>
      <c r="D16" s="155" t="s">
        <v>65</v>
      </c>
      <c r="E16" s="156">
        <v>0</v>
      </c>
      <c r="F16" s="248"/>
      <c r="G16" s="248"/>
      <c r="H16" s="248"/>
      <c r="I16" s="157">
        <v>0</v>
      </c>
      <c r="J16" s="134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</row>
    <row r="17" spans="1:24" ht="21" customHeight="1" x14ac:dyDescent="0.2">
      <c r="A17" s="116"/>
      <c r="B17" s="116"/>
      <c r="C17" s="154" t="s">
        <v>315</v>
      </c>
      <c r="D17" s="155" t="s">
        <v>69</v>
      </c>
      <c r="E17" s="156">
        <v>0</v>
      </c>
      <c r="F17" s="157">
        <v>0</v>
      </c>
      <c r="G17" s="157">
        <v>0</v>
      </c>
      <c r="H17" s="157">
        <v>0</v>
      </c>
      <c r="I17" s="157">
        <v>0</v>
      </c>
      <c r="J17" s="134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spans="1:24" ht="30" customHeight="1" x14ac:dyDescent="0.2">
      <c r="A18" s="116"/>
      <c r="B18" s="116"/>
      <c r="C18" s="147" t="s">
        <v>194</v>
      </c>
      <c r="D18" s="160"/>
      <c r="E18" s="161"/>
      <c r="F18" s="161"/>
      <c r="G18" s="161"/>
      <c r="H18" s="161"/>
      <c r="I18" s="161"/>
      <c r="J18" s="134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</row>
    <row r="19" spans="1:24" ht="20.100000000000001" customHeight="1" x14ac:dyDescent="0.2">
      <c r="A19" s="116"/>
      <c r="B19" s="116"/>
      <c r="C19" s="154" t="s">
        <v>194</v>
      </c>
      <c r="D19" s="155" t="s">
        <v>77</v>
      </c>
      <c r="E19" s="156">
        <v>0</v>
      </c>
      <c r="F19" s="157">
        <v>0</v>
      </c>
      <c r="G19" s="248"/>
      <c r="H19" s="248"/>
      <c r="I19" s="248"/>
      <c r="J19" s="134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</row>
    <row r="20" spans="1:24" ht="11.25" customHeight="1" x14ac:dyDescent="0.2">
      <c r="A20" s="116"/>
      <c r="B20" s="116"/>
      <c r="C20" s="147" t="s">
        <v>195</v>
      </c>
      <c r="D20" s="148"/>
      <c r="E20" s="161"/>
      <c r="F20" s="161"/>
      <c r="G20" s="161"/>
      <c r="H20" s="161"/>
      <c r="I20" s="161"/>
      <c r="J20" s="134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</row>
    <row r="21" spans="1:24" x14ac:dyDescent="0.2">
      <c r="A21" s="116"/>
      <c r="B21" s="116"/>
      <c r="C21" s="154" t="s">
        <v>272</v>
      </c>
      <c r="D21" s="162" t="s">
        <v>79</v>
      </c>
      <c r="E21" s="156">
        <v>0</v>
      </c>
      <c r="F21" s="157">
        <v>0</v>
      </c>
      <c r="G21" s="157">
        <v>0</v>
      </c>
      <c r="H21" s="157">
        <v>0</v>
      </c>
      <c r="I21" s="248"/>
      <c r="J21" s="134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</row>
    <row r="22" spans="1:24" ht="11.25" customHeight="1" thickBot="1" x14ac:dyDescent="0.25">
      <c r="A22" s="116"/>
      <c r="B22" s="116"/>
      <c r="C22" s="163" t="s">
        <v>196</v>
      </c>
      <c r="D22" s="164" t="s">
        <v>89</v>
      </c>
      <c r="E22" s="165">
        <v>267867</v>
      </c>
      <c r="F22" s="166">
        <v>238454</v>
      </c>
      <c r="G22" s="166">
        <v>0</v>
      </c>
      <c r="H22" s="166">
        <v>29413</v>
      </c>
      <c r="I22" s="166">
        <v>0</v>
      </c>
      <c r="J22" s="134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</row>
    <row r="23" spans="1:24" x14ac:dyDescent="0.2">
      <c r="A23" s="116"/>
      <c r="B23" s="116"/>
      <c r="C23" s="139"/>
      <c r="D23" s="134"/>
      <c r="E23" s="134"/>
      <c r="F23" s="134"/>
      <c r="G23" s="134"/>
      <c r="H23" s="134"/>
      <c r="I23" s="134"/>
      <c r="J23" s="134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</row>
    <row r="24" spans="1:24" x14ac:dyDescent="0.2">
      <c r="A24" s="116"/>
      <c r="B24" s="116"/>
      <c r="C24" s="139"/>
      <c r="D24" s="134"/>
      <c r="E24" s="134"/>
      <c r="F24" s="134"/>
      <c r="G24" s="134"/>
      <c r="H24" s="134"/>
      <c r="I24" s="134"/>
      <c r="J24" s="134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</row>
    <row r="25" spans="1:24" x14ac:dyDescent="0.2">
      <c r="A25" s="116"/>
      <c r="B25" s="116"/>
      <c r="C25" s="34" t="s">
        <v>533</v>
      </c>
      <c r="D25" s="134"/>
      <c r="E25" s="134"/>
      <c r="F25" s="134"/>
      <c r="G25" s="134"/>
      <c r="H25" s="134"/>
      <c r="I25" s="134"/>
      <c r="J25" s="134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</row>
    <row r="26" spans="1:24" x14ac:dyDescent="0.2">
      <c r="A26" s="116"/>
      <c r="B26" s="116"/>
      <c r="C26" s="139"/>
      <c r="D26" s="134"/>
      <c r="E26" s="134"/>
      <c r="F26" s="134"/>
      <c r="G26" s="134"/>
      <c r="H26" s="134"/>
      <c r="I26" s="134"/>
      <c r="J26" s="134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spans="1:24" ht="35.25" customHeight="1" thickBot="1" x14ac:dyDescent="0.25">
      <c r="A27" s="116"/>
      <c r="B27" s="116"/>
      <c r="C27" s="117" t="s">
        <v>526</v>
      </c>
      <c r="D27" s="117"/>
      <c r="E27" s="38" t="s">
        <v>173</v>
      </c>
      <c r="F27" s="118" t="s">
        <v>174</v>
      </c>
      <c r="G27" s="118" t="s">
        <v>175</v>
      </c>
      <c r="H27" s="118" t="s">
        <v>176</v>
      </c>
      <c r="I27" s="118" t="s">
        <v>177</v>
      </c>
      <c r="J27" s="134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</row>
    <row r="28" spans="1:24" hidden="1" x14ac:dyDescent="0.2">
      <c r="A28" s="116"/>
      <c r="B28" s="116"/>
      <c r="C28" s="144"/>
      <c r="D28" s="167"/>
      <c r="E28" s="146" t="s">
        <v>178</v>
      </c>
      <c r="F28" s="146" t="s">
        <v>179</v>
      </c>
      <c r="G28" s="146" t="s">
        <v>180</v>
      </c>
      <c r="H28" s="146" t="s">
        <v>181</v>
      </c>
      <c r="I28" s="146" t="s">
        <v>182</v>
      </c>
      <c r="J28" s="134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</row>
    <row r="29" spans="1:24" ht="11.25" customHeight="1" x14ac:dyDescent="0.2">
      <c r="A29" s="116"/>
      <c r="B29" s="116"/>
      <c r="C29" s="147" t="s">
        <v>197</v>
      </c>
      <c r="D29" s="168"/>
      <c r="E29" s="149"/>
      <c r="F29" s="149"/>
      <c r="G29" s="149"/>
      <c r="H29" s="149"/>
      <c r="I29" s="149"/>
      <c r="J29" s="134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1:24" ht="11.25" customHeight="1" x14ac:dyDescent="0.2">
      <c r="A30" s="116"/>
      <c r="B30" s="116"/>
      <c r="C30" s="230" t="s">
        <v>198</v>
      </c>
      <c r="D30" s="231" t="s">
        <v>90</v>
      </c>
      <c r="E30" s="203">
        <v>0</v>
      </c>
      <c r="F30" s="249"/>
      <c r="G30" s="249"/>
      <c r="H30" s="191">
        <v>0</v>
      </c>
      <c r="I30" s="249"/>
      <c r="J30" s="134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</row>
    <row r="31" spans="1:24" ht="20.100000000000001" customHeight="1" x14ac:dyDescent="0.2">
      <c r="A31" s="116"/>
      <c r="B31" s="116"/>
      <c r="C31" s="307" t="s">
        <v>199</v>
      </c>
      <c r="D31" s="155" t="s">
        <v>92</v>
      </c>
      <c r="E31" s="156">
        <v>0</v>
      </c>
      <c r="F31" s="250"/>
      <c r="G31" s="250"/>
      <c r="H31" s="157">
        <v>0</v>
      </c>
      <c r="I31" s="250"/>
      <c r="J31" s="134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</row>
    <row r="32" spans="1:24" ht="11.25" customHeight="1" x14ac:dyDescent="0.2">
      <c r="A32" s="116"/>
      <c r="B32" s="116"/>
      <c r="C32" s="307" t="s">
        <v>200</v>
      </c>
      <c r="D32" s="155" t="s">
        <v>94</v>
      </c>
      <c r="E32" s="156">
        <v>0</v>
      </c>
      <c r="F32" s="250"/>
      <c r="G32" s="250"/>
      <c r="H32" s="157">
        <v>0</v>
      </c>
      <c r="I32" s="157">
        <v>0</v>
      </c>
      <c r="J32" s="134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</row>
    <row r="33" spans="1:24" ht="11.25" customHeight="1" x14ac:dyDescent="0.2">
      <c r="A33" s="116"/>
      <c r="B33" s="116"/>
      <c r="C33" s="307" t="s">
        <v>316</v>
      </c>
      <c r="D33" s="155" t="s">
        <v>100</v>
      </c>
      <c r="E33" s="305"/>
      <c r="F33" s="250"/>
      <c r="G33" s="250"/>
      <c r="H33" s="250"/>
      <c r="I33" s="250"/>
      <c r="J33" s="134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</row>
    <row r="34" spans="1:24" ht="11.25" customHeight="1" x14ac:dyDescent="0.2">
      <c r="A34" s="116"/>
      <c r="B34" s="116"/>
      <c r="C34" s="307" t="s">
        <v>202</v>
      </c>
      <c r="D34" s="155" t="s">
        <v>98</v>
      </c>
      <c r="E34" s="156">
        <v>0</v>
      </c>
      <c r="F34" s="250"/>
      <c r="G34" s="250"/>
      <c r="H34" s="157">
        <v>0</v>
      </c>
      <c r="I34" s="250"/>
      <c r="J34" s="134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5" spans="1:24" ht="11.25" customHeight="1" x14ac:dyDescent="0.2">
      <c r="A35" s="116"/>
      <c r="B35" s="116"/>
      <c r="C35" s="307" t="s">
        <v>201</v>
      </c>
      <c r="D35" s="155" t="s">
        <v>100</v>
      </c>
      <c r="E35" s="156">
        <v>0</v>
      </c>
      <c r="F35" s="250"/>
      <c r="G35" s="250"/>
      <c r="H35" s="157">
        <v>0</v>
      </c>
      <c r="I35" s="250"/>
      <c r="J35" s="134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</row>
    <row r="36" spans="1:24" ht="20.100000000000001" customHeight="1" x14ac:dyDescent="0.2">
      <c r="A36" s="116"/>
      <c r="B36" s="116"/>
      <c r="C36" s="307" t="s">
        <v>203</v>
      </c>
      <c r="D36" s="155" t="s">
        <v>102</v>
      </c>
      <c r="E36" s="156">
        <v>0</v>
      </c>
      <c r="F36" s="250"/>
      <c r="G36" s="250"/>
      <c r="H36" s="157">
        <v>0</v>
      </c>
      <c r="I36" s="250"/>
      <c r="J36" s="134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</row>
    <row r="37" spans="1:24" ht="20.100000000000001" customHeight="1" x14ac:dyDescent="0.2">
      <c r="A37" s="116"/>
      <c r="B37" s="116"/>
      <c r="C37" s="307" t="s">
        <v>204</v>
      </c>
      <c r="D37" s="155" t="s">
        <v>104</v>
      </c>
      <c r="E37" s="156">
        <v>0</v>
      </c>
      <c r="F37" s="250"/>
      <c r="G37" s="250"/>
      <c r="H37" s="157">
        <v>0</v>
      </c>
      <c r="I37" s="157">
        <v>0</v>
      </c>
      <c r="J37" s="134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</row>
    <row r="38" spans="1:24" ht="11.25" customHeight="1" x14ac:dyDescent="0.2">
      <c r="A38" s="116"/>
      <c r="B38" s="116"/>
      <c r="C38" s="232" t="s">
        <v>206</v>
      </c>
      <c r="D38" s="233" t="s">
        <v>108</v>
      </c>
      <c r="E38" s="234">
        <v>0</v>
      </c>
      <c r="F38" s="251"/>
      <c r="G38" s="251"/>
      <c r="H38" s="223">
        <v>0</v>
      </c>
      <c r="I38" s="223">
        <v>0</v>
      </c>
      <c r="J38" s="134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</row>
    <row r="39" spans="1:24" ht="11.25" customHeight="1" x14ac:dyDescent="0.2">
      <c r="A39" s="116"/>
      <c r="B39" s="116"/>
      <c r="C39" s="147" t="s">
        <v>207</v>
      </c>
      <c r="D39" s="171" t="s">
        <v>110</v>
      </c>
      <c r="E39" s="172">
        <v>0</v>
      </c>
      <c r="F39" s="252"/>
      <c r="G39" s="252"/>
      <c r="H39" s="173">
        <v>0</v>
      </c>
      <c r="I39" s="173">
        <v>0</v>
      </c>
      <c r="J39" s="134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</row>
    <row r="40" spans="1:24" ht="11.25" customHeight="1" x14ac:dyDescent="0.2">
      <c r="A40" s="116"/>
      <c r="B40" s="116"/>
      <c r="C40" s="306" t="s">
        <v>312</v>
      </c>
      <c r="D40" s="235"/>
      <c r="E40" s="236"/>
      <c r="F40" s="237"/>
      <c r="G40" s="237"/>
      <c r="H40" s="237"/>
      <c r="I40" s="237"/>
      <c r="J40" s="134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</row>
    <row r="41" spans="1:24" ht="11.25" customHeight="1" x14ac:dyDescent="0.2">
      <c r="A41" s="116"/>
      <c r="B41" s="116"/>
      <c r="C41" s="230" t="s">
        <v>317</v>
      </c>
      <c r="D41" s="231" t="s">
        <v>116</v>
      </c>
      <c r="E41" s="203">
        <v>267867</v>
      </c>
      <c r="F41" s="191">
        <v>238454</v>
      </c>
      <c r="G41" s="191">
        <v>0</v>
      </c>
      <c r="H41" s="191">
        <v>29413</v>
      </c>
      <c r="I41" s="191">
        <v>0</v>
      </c>
      <c r="J41" s="134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</row>
    <row r="42" spans="1:24" ht="11.25" customHeight="1" x14ac:dyDescent="0.2">
      <c r="A42" s="116"/>
      <c r="B42" s="116"/>
      <c r="C42" s="307" t="s">
        <v>318</v>
      </c>
      <c r="D42" s="155" t="s">
        <v>117</v>
      </c>
      <c r="E42" s="156">
        <v>267867</v>
      </c>
      <c r="F42" s="157">
        <v>238454</v>
      </c>
      <c r="G42" s="157">
        <v>0</v>
      </c>
      <c r="H42" s="157">
        <v>29413</v>
      </c>
      <c r="I42" s="255"/>
      <c r="J42" s="134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</row>
    <row r="43" spans="1:24" x14ac:dyDescent="0.2">
      <c r="A43" s="116"/>
      <c r="B43" s="116"/>
      <c r="C43" s="307" t="s">
        <v>271</v>
      </c>
      <c r="D43" s="155" t="s">
        <v>121</v>
      </c>
      <c r="E43" s="156">
        <v>267867</v>
      </c>
      <c r="F43" s="157">
        <v>238454</v>
      </c>
      <c r="G43" s="157">
        <v>0</v>
      </c>
      <c r="H43" s="157">
        <v>29413</v>
      </c>
      <c r="I43" s="157">
        <v>0</v>
      </c>
      <c r="J43" s="134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</row>
    <row r="44" spans="1:24" ht="11.25" customHeight="1" x14ac:dyDescent="0.2">
      <c r="A44" s="116"/>
      <c r="B44" s="116"/>
      <c r="C44" s="175" t="s">
        <v>270</v>
      </c>
      <c r="D44" s="155" t="s">
        <v>123</v>
      </c>
      <c r="E44" s="156">
        <v>252991</v>
      </c>
      <c r="F44" s="157">
        <v>238454</v>
      </c>
      <c r="G44" s="157">
        <v>0</v>
      </c>
      <c r="H44" s="157">
        <v>14536</v>
      </c>
      <c r="I44" s="250"/>
      <c r="J44" s="134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  <row r="45" spans="1:24" x14ac:dyDescent="0.2">
      <c r="A45" s="116"/>
      <c r="B45" s="116"/>
      <c r="C45" s="175" t="s">
        <v>305</v>
      </c>
      <c r="D45" s="155" t="s">
        <v>126</v>
      </c>
      <c r="E45" s="156">
        <v>194906</v>
      </c>
      <c r="F45" s="250"/>
      <c r="G45" s="250"/>
      <c r="H45" s="250"/>
      <c r="I45" s="250"/>
      <c r="J45" s="134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</row>
    <row r="46" spans="1:24" x14ac:dyDescent="0.2">
      <c r="A46" s="116"/>
      <c r="B46" s="116"/>
      <c r="C46" s="238" t="s">
        <v>311</v>
      </c>
      <c r="D46" s="233" t="s">
        <v>128</v>
      </c>
      <c r="E46" s="234">
        <v>72682</v>
      </c>
      <c r="F46" s="250"/>
      <c r="G46" s="250"/>
      <c r="H46" s="250"/>
      <c r="I46" s="250"/>
      <c r="J46" s="134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</row>
    <row r="47" spans="1:24" x14ac:dyDescent="0.2">
      <c r="A47" s="116"/>
      <c r="B47" s="116"/>
      <c r="C47" s="147" t="s">
        <v>269</v>
      </c>
      <c r="D47" s="171" t="s">
        <v>130</v>
      </c>
      <c r="E47" s="176">
        <v>1.3743000000000001</v>
      </c>
      <c r="F47" s="252"/>
      <c r="G47" s="252"/>
      <c r="H47" s="252"/>
      <c r="I47" s="252"/>
      <c r="J47" s="134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</row>
    <row r="48" spans="1:24" ht="11.25" customHeight="1" thickBot="1" x14ac:dyDescent="0.25">
      <c r="A48" s="116"/>
      <c r="B48" s="116"/>
      <c r="C48" s="163" t="s">
        <v>205</v>
      </c>
      <c r="D48" s="177" t="s">
        <v>132</v>
      </c>
      <c r="E48" s="178">
        <v>3.4807999999999999</v>
      </c>
      <c r="F48" s="253"/>
      <c r="G48" s="253"/>
      <c r="H48" s="253"/>
      <c r="I48" s="253"/>
      <c r="J48" s="134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</row>
    <row r="49" spans="1:24" x14ac:dyDescent="0.2">
      <c r="A49" s="116"/>
      <c r="B49" s="116"/>
      <c r="C49" s="139"/>
      <c r="D49" s="134"/>
      <c r="E49" s="134"/>
      <c r="F49" s="134"/>
      <c r="G49" s="134"/>
      <c r="H49" s="134"/>
      <c r="I49" s="134"/>
      <c r="J49" s="134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</row>
    <row r="50" spans="1:24" x14ac:dyDescent="0.2">
      <c r="A50" s="116"/>
      <c r="B50" s="116"/>
      <c r="C50" s="139"/>
      <c r="D50" s="134"/>
      <c r="E50" s="134"/>
      <c r="F50" s="134"/>
      <c r="G50" s="134"/>
      <c r="H50" s="134"/>
      <c r="I50" s="134"/>
      <c r="J50" s="134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</row>
    <row r="51" spans="1:24" x14ac:dyDescent="0.2">
      <c r="A51" s="116"/>
      <c r="B51" s="116"/>
      <c r="C51" s="139"/>
      <c r="D51" s="134"/>
      <c r="E51" s="134"/>
      <c r="F51" s="134"/>
      <c r="G51" s="134"/>
      <c r="H51" s="134"/>
      <c r="I51" s="134"/>
      <c r="J51" s="134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</row>
    <row r="52" spans="1:24" x14ac:dyDescent="0.2">
      <c r="A52" s="116"/>
      <c r="B52" s="116"/>
      <c r="C52" s="179" t="s">
        <v>210</v>
      </c>
      <c r="D52" s="134"/>
      <c r="E52" s="134"/>
      <c r="F52" s="134"/>
      <c r="G52" s="134"/>
      <c r="H52" s="134"/>
      <c r="I52" s="134"/>
      <c r="J52" s="134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</row>
    <row r="53" spans="1:24" x14ac:dyDescent="0.2">
      <c r="A53" s="116"/>
      <c r="B53" s="116"/>
      <c r="C53" s="139"/>
      <c r="D53" s="134"/>
      <c r="E53" s="134"/>
      <c r="F53" s="134"/>
      <c r="G53" s="134"/>
      <c r="H53" s="134"/>
      <c r="I53" s="134"/>
      <c r="J53" s="134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</row>
    <row r="54" spans="1:24" ht="33.75" customHeight="1" thickBot="1" x14ac:dyDescent="0.25">
      <c r="A54" s="116"/>
      <c r="B54" s="116"/>
      <c r="C54" s="117" t="s">
        <v>526</v>
      </c>
      <c r="D54" s="117"/>
      <c r="E54" s="38" t="s">
        <v>173</v>
      </c>
      <c r="F54" s="134"/>
      <c r="G54" s="134"/>
      <c r="H54" s="134"/>
      <c r="I54" s="134"/>
      <c r="J54" s="134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</row>
    <row r="55" spans="1:24" hidden="1" x14ac:dyDescent="0.2">
      <c r="A55" s="116"/>
      <c r="B55" s="116"/>
      <c r="C55" s="144"/>
      <c r="D55" s="145"/>
      <c r="E55" s="146" t="s">
        <v>211</v>
      </c>
      <c r="F55" s="134"/>
      <c r="G55" s="134"/>
      <c r="H55" s="134"/>
      <c r="I55" s="134"/>
      <c r="J55" s="134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</row>
    <row r="56" spans="1:24" ht="12" customHeight="1" x14ac:dyDescent="0.2">
      <c r="A56" s="116"/>
      <c r="B56" s="116"/>
      <c r="C56" s="147" t="s">
        <v>212</v>
      </c>
      <c r="D56" s="148"/>
      <c r="E56" s="161"/>
      <c r="F56" s="134"/>
      <c r="G56" s="134"/>
      <c r="H56" s="134"/>
      <c r="I56" s="134"/>
      <c r="J56" s="134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</row>
    <row r="57" spans="1:24" ht="11.25" customHeight="1" x14ac:dyDescent="0.2">
      <c r="A57" s="116"/>
      <c r="B57" s="116"/>
      <c r="C57" s="154" t="s">
        <v>213</v>
      </c>
      <c r="D57" s="162" t="s">
        <v>138</v>
      </c>
      <c r="E57" s="159">
        <v>238454</v>
      </c>
      <c r="F57" s="134"/>
      <c r="G57" s="134"/>
      <c r="H57" s="134"/>
      <c r="I57" s="134"/>
      <c r="J57" s="134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</row>
    <row r="58" spans="1:24" ht="11.25" customHeight="1" x14ac:dyDescent="0.2">
      <c r="A58" s="116"/>
      <c r="B58" s="116"/>
      <c r="C58" s="154" t="s">
        <v>411</v>
      </c>
      <c r="D58" s="162" t="s">
        <v>139</v>
      </c>
      <c r="E58" s="159">
        <v>0</v>
      </c>
      <c r="F58" s="134"/>
      <c r="G58" s="134"/>
      <c r="H58" s="134"/>
      <c r="I58" s="134"/>
      <c r="J58" s="134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</row>
    <row r="59" spans="1:24" ht="11.25" customHeight="1" x14ac:dyDescent="0.2">
      <c r="A59" s="116"/>
      <c r="B59" s="116"/>
      <c r="C59" s="154" t="s">
        <v>319</v>
      </c>
      <c r="D59" s="162" t="s">
        <v>140</v>
      </c>
      <c r="E59" s="159">
        <v>0</v>
      </c>
      <c r="F59" s="134"/>
      <c r="G59" s="134"/>
      <c r="H59" s="134"/>
      <c r="I59" s="134"/>
      <c r="J59" s="134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</row>
    <row r="60" spans="1:24" ht="11.25" customHeight="1" x14ac:dyDescent="0.2">
      <c r="A60" s="116"/>
      <c r="B60" s="116"/>
      <c r="C60" s="154" t="s">
        <v>214</v>
      </c>
      <c r="D60" s="162" t="s">
        <v>142</v>
      </c>
      <c r="E60" s="159">
        <v>112000</v>
      </c>
      <c r="F60" s="134"/>
      <c r="G60" s="134"/>
      <c r="H60" s="134"/>
      <c r="I60" s="134"/>
      <c r="J60" s="134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</row>
    <row r="61" spans="1:24" ht="22.5" x14ac:dyDescent="0.2">
      <c r="A61" s="116"/>
      <c r="B61" s="116"/>
      <c r="C61" s="154" t="s">
        <v>215</v>
      </c>
      <c r="D61" s="162" t="s">
        <v>144</v>
      </c>
      <c r="E61" s="159">
        <v>0</v>
      </c>
      <c r="F61" s="134"/>
      <c r="G61" s="134"/>
      <c r="H61" s="134"/>
      <c r="I61" s="134"/>
      <c r="J61" s="134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</row>
    <row r="62" spans="1:24" x14ac:dyDescent="0.2">
      <c r="A62" s="116"/>
      <c r="B62" s="116"/>
      <c r="C62" s="180" t="s">
        <v>212</v>
      </c>
      <c r="D62" s="181" t="s">
        <v>148</v>
      </c>
      <c r="E62" s="170">
        <v>126454</v>
      </c>
      <c r="F62" s="134"/>
      <c r="G62" s="134"/>
      <c r="H62" s="134"/>
      <c r="I62" s="134"/>
      <c r="J62" s="134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</row>
    <row r="63" spans="1:24" x14ac:dyDescent="0.2">
      <c r="A63" s="116"/>
      <c r="B63" s="116"/>
      <c r="C63" s="147" t="s">
        <v>268</v>
      </c>
      <c r="D63" s="182"/>
      <c r="E63" s="173"/>
      <c r="F63" s="134"/>
      <c r="G63" s="134"/>
      <c r="H63" s="134"/>
      <c r="I63" s="134"/>
      <c r="J63" s="134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</row>
    <row r="64" spans="1:24" ht="11.25" customHeight="1" x14ac:dyDescent="0.2">
      <c r="A64" s="116"/>
      <c r="B64" s="116"/>
      <c r="C64" s="150" t="s">
        <v>216</v>
      </c>
      <c r="D64" s="183" t="s">
        <v>150</v>
      </c>
      <c r="E64" s="184">
        <v>0</v>
      </c>
      <c r="F64" s="134"/>
      <c r="G64" s="134"/>
      <c r="H64" s="134"/>
      <c r="I64" s="134"/>
      <c r="J64" s="134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</row>
    <row r="65" spans="1:24" ht="11.25" customHeight="1" x14ac:dyDescent="0.2">
      <c r="A65" s="116"/>
      <c r="B65" s="116"/>
      <c r="C65" s="169" t="s">
        <v>402</v>
      </c>
      <c r="D65" s="181" t="s">
        <v>152</v>
      </c>
      <c r="E65" s="185">
        <v>51174</v>
      </c>
      <c r="F65" s="134"/>
      <c r="G65" s="134"/>
      <c r="H65" s="134"/>
      <c r="I65" s="134"/>
      <c r="J65" s="134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</row>
    <row r="66" spans="1:24" ht="12" customHeight="1" thickBot="1" x14ac:dyDescent="0.25">
      <c r="A66" s="116"/>
      <c r="B66" s="116"/>
      <c r="C66" s="163" t="s">
        <v>412</v>
      </c>
      <c r="D66" s="164" t="s">
        <v>153</v>
      </c>
      <c r="E66" s="165">
        <v>51174</v>
      </c>
      <c r="F66" s="134"/>
      <c r="G66" s="134"/>
      <c r="H66" s="134"/>
      <c r="I66" s="134"/>
      <c r="J66" s="134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</row>
    <row r="67" spans="1:24" x14ac:dyDescent="0.2">
      <c r="A67" s="116"/>
      <c r="B67" s="116"/>
      <c r="C67" s="139"/>
      <c r="D67" s="134"/>
      <c r="E67" s="134"/>
      <c r="F67" s="134"/>
      <c r="G67" s="134"/>
      <c r="H67" s="134"/>
      <c r="I67" s="134"/>
      <c r="J67" s="134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</row>
    <row r="68" spans="1:24" x14ac:dyDescent="0.2">
      <c r="A68" s="116"/>
      <c r="B68" s="116"/>
      <c r="C68" s="139"/>
      <c r="D68" s="134"/>
      <c r="E68" s="134"/>
      <c r="F68" s="134"/>
      <c r="G68" s="134"/>
      <c r="H68" s="134"/>
      <c r="I68" s="134"/>
      <c r="J68" s="134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</row>
    <row r="69" spans="1:24" x14ac:dyDescent="0.2">
      <c r="A69" s="116"/>
      <c r="B69" s="116"/>
      <c r="C69" s="139"/>
      <c r="D69" s="134"/>
      <c r="E69" s="134"/>
      <c r="F69" s="134"/>
      <c r="G69" s="134"/>
      <c r="H69" s="134"/>
      <c r="I69" s="134"/>
      <c r="J69" s="134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</row>
    <row r="70" spans="1:24" x14ac:dyDescent="0.2">
      <c r="A70" s="116"/>
      <c r="B70" s="116"/>
      <c r="C70" s="139"/>
      <c r="D70" s="134"/>
      <c r="E70" s="134"/>
      <c r="F70" s="134"/>
      <c r="G70" s="134"/>
      <c r="H70" s="134"/>
      <c r="I70" s="134"/>
      <c r="J70" s="134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</row>
    <row r="71" spans="1:24" x14ac:dyDescent="0.2">
      <c r="A71" s="116"/>
      <c r="B71" s="116"/>
      <c r="C71" s="139"/>
      <c r="D71" s="134"/>
      <c r="E71" s="134"/>
      <c r="F71" s="134"/>
      <c r="G71" s="134"/>
      <c r="H71" s="134"/>
      <c r="I71" s="134"/>
      <c r="J71" s="134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</row>
    <row r="72" spans="1:24" x14ac:dyDescent="0.2">
      <c r="A72" s="116"/>
      <c r="B72" s="116"/>
      <c r="C72" s="139"/>
      <c r="D72" s="134"/>
      <c r="E72" s="134"/>
      <c r="F72" s="134"/>
      <c r="G72" s="134"/>
      <c r="H72" s="134"/>
      <c r="I72" s="134"/>
      <c r="J72" s="134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</row>
    <row r="73" spans="1:24" x14ac:dyDescent="0.2">
      <c r="A73" s="116"/>
      <c r="B73" s="116"/>
      <c r="C73" s="139"/>
      <c r="D73" s="134"/>
      <c r="E73" s="134"/>
      <c r="F73" s="134"/>
      <c r="G73" s="134"/>
      <c r="H73" s="134"/>
      <c r="I73" s="134"/>
      <c r="J73" s="134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</row>
    <row r="74" spans="1:24" x14ac:dyDescent="0.2">
      <c r="A74" s="116"/>
      <c r="B74" s="116"/>
      <c r="C74" s="139"/>
      <c r="D74" s="134"/>
      <c r="E74" s="134"/>
      <c r="F74" s="134"/>
      <c r="G74" s="134"/>
      <c r="H74" s="134"/>
      <c r="I74" s="134"/>
      <c r="J74" s="134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</row>
    <row r="75" spans="1:24" x14ac:dyDescent="0.2">
      <c r="A75" s="116"/>
      <c r="B75" s="116"/>
      <c r="C75" s="139"/>
      <c r="D75" s="134"/>
      <c r="E75" s="134"/>
      <c r="F75" s="134"/>
      <c r="G75" s="134"/>
      <c r="H75" s="134"/>
      <c r="I75" s="134"/>
      <c r="J75" s="134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</row>
    <row r="76" spans="1:24" x14ac:dyDescent="0.2">
      <c r="A76" s="116"/>
      <c r="B76" s="116"/>
      <c r="C76" s="139"/>
      <c r="D76" s="134"/>
      <c r="E76" s="134"/>
      <c r="F76" s="134"/>
      <c r="G76" s="134"/>
      <c r="H76" s="134"/>
      <c r="I76" s="134"/>
      <c r="J76" s="134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</row>
    <row r="77" spans="1:24" x14ac:dyDescent="0.2">
      <c r="A77" s="116"/>
      <c r="B77" s="116"/>
      <c r="C77" s="139"/>
      <c r="D77" s="134"/>
      <c r="E77" s="134"/>
      <c r="F77" s="134"/>
      <c r="G77" s="134"/>
      <c r="H77" s="134"/>
      <c r="I77" s="134"/>
      <c r="J77" s="134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</row>
    <row r="78" spans="1:24" x14ac:dyDescent="0.2">
      <c r="A78" s="116"/>
      <c r="B78" s="116"/>
      <c r="C78" s="139"/>
      <c r="D78" s="134"/>
      <c r="E78" s="134"/>
      <c r="F78" s="134"/>
      <c r="G78" s="134"/>
      <c r="H78" s="134"/>
      <c r="I78" s="134"/>
      <c r="J78" s="134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</row>
    <row r="79" spans="1:24" x14ac:dyDescent="0.2">
      <c r="A79" s="116"/>
      <c r="B79" s="116"/>
      <c r="C79" s="139"/>
      <c r="D79" s="134"/>
      <c r="E79" s="134"/>
      <c r="F79" s="134"/>
      <c r="G79" s="134"/>
      <c r="H79" s="134"/>
      <c r="I79" s="134"/>
      <c r="J79" s="134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</row>
    <row r="80" spans="1:24" x14ac:dyDescent="0.2">
      <c r="A80" s="116"/>
      <c r="B80" s="116"/>
      <c r="C80" s="139"/>
      <c r="D80" s="134"/>
      <c r="E80" s="134"/>
      <c r="F80" s="134"/>
      <c r="G80" s="134"/>
      <c r="H80" s="134"/>
      <c r="I80" s="134"/>
      <c r="J80" s="134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</row>
    <row r="81" spans="1:24" x14ac:dyDescent="0.2">
      <c r="A81" s="116"/>
      <c r="B81" s="116"/>
      <c r="C81" s="139"/>
      <c r="D81" s="134"/>
      <c r="E81" s="134"/>
      <c r="F81" s="134"/>
      <c r="G81" s="134"/>
      <c r="H81" s="134"/>
      <c r="I81" s="134"/>
      <c r="J81" s="134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</row>
    <row r="82" spans="1:24" x14ac:dyDescent="0.2">
      <c r="A82" s="116"/>
      <c r="B82" s="116"/>
      <c r="C82" s="139"/>
      <c r="D82" s="134"/>
      <c r="E82" s="134"/>
      <c r="F82" s="134"/>
      <c r="G82" s="134"/>
      <c r="H82" s="134"/>
      <c r="I82" s="134"/>
      <c r="J82" s="134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</row>
    <row r="83" spans="1:24" x14ac:dyDescent="0.2">
      <c r="A83" s="116"/>
      <c r="B83" s="116"/>
      <c r="C83" s="139"/>
      <c r="D83" s="134"/>
      <c r="E83" s="134"/>
      <c r="F83" s="134"/>
      <c r="G83" s="134"/>
      <c r="H83" s="134"/>
      <c r="I83" s="134"/>
      <c r="J83" s="134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</row>
    <row r="84" spans="1:24" x14ac:dyDescent="0.2">
      <c r="A84" s="116"/>
      <c r="B84" s="116"/>
      <c r="C84" s="139"/>
      <c r="D84" s="134"/>
      <c r="E84" s="134"/>
      <c r="F84" s="134"/>
      <c r="G84" s="134"/>
      <c r="H84" s="134"/>
      <c r="I84" s="134"/>
      <c r="J84" s="134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</row>
    <row r="85" spans="1:24" x14ac:dyDescent="0.2">
      <c r="A85" s="116"/>
      <c r="B85" s="116"/>
      <c r="C85" s="139"/>
      <c r="D85" s="134"/>
      <c r="E85" s="134"/>
      <c r="F85" s="134"/>
      <c r="G85" s="134"/>
      <c r="H85" s="134"/>
      <c r="I85" s="134"/>
      <c r="J85" s="134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</row>
    <row r="86" spans="1:24" x14ac:dyDescent="0.2">
      <c r="A86" s="116"/>
      <c r="B86" s="116"/>
      <c r="C86" s="139"/>
      <c r="D86" s="134"/>
      <c r="E86" s="134"/>
      <c r="F86" s="134"/>
      <c r="G86" s="134"/>
      <c r="H86" s="134"/>
      <c r="I86" s="134"/>
      <c r="J86" s="134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</row>
    <row r="87" spans="1:24" x14ac:dyDescent="0.2">
      <c r="A87" s="116"/>
      <c r="B87" s="116"/>
      <c r="C87" s="139"/>
      <c r="D87" s="134"/>
      <c r="E87" s="134"/>
      <c r="F87" s="134"/>
      <c r="G87" s="134"/>
      <c r="H87" s="134"/>
      <c r="I87" s="134"/>
      <c r="J87" s="134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</row>
    <row r="88" spans="1:24" x14ac:dyDescent="0.2">
      <c r="A88" s="116"/>
      <c r="B88" s="116"/>
      <c r="C88" s="139"/>
      <c r="D88" s="134"/>
      <c r="E88" s="134"/>
      <c r="F88" s="134"/>
      <c r="G88" s="134"/>
      <c r="H88" s="134"/>
      <c r="I88" s="134"/>
      <c r="J88" s="134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</row>
    <row r="89" spans="1:24" x14ac:dyDescent="0.2">
      <c r="A89" s="116"/>
      <c r="B89" s="116"/>
      <c r="C89" s="139"/>
      <c r="D89" s="134"/>
      <c r="E89" s="134"/>
      <c r="F89" s="134"/>
      <c r="G89" s="134"/>
      <c r="H89" s="134"/>
      <c r="I89" s="134"/>
      <c r="J89" s="134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</row>
    <row r="90" spans="1:24" x14ac:dyDescent="0.2">
      <c r="A90" s="116"/>
      <c r="B90" s="116"/>
      <c r="C90" s="139"/>
      <c r="D90" s="134"/>
      <c r="E90" s="134"/>
      <c r="F90" s="134"/>
      <c r="G90" s="134"/>
      <c r="H90" s="134"/>
      <c r="I90" s="134"/>
      <c r="J90" s="134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</row>
    <row r="91" spans="1:24" x14ac:dyDescent="0.2">
      <c r="A91" s="116"/>
      <c r="B91" s="116"/>
      <c r="C91" s="139"/>
      <c r="D91" s="134"/>
      <c r="E91" s="134"/>
      <c r="F91" s="134"/>
      <c r="G91" s="134"/>
      <c r="H91" s="134"/>
      <c r="I91" s="134"/>
      <c r="J91" s="134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</row>
    <row r="92" spans="1:24" x14ac:dyDescent="0.2">
      <c r="A92" s="116"/>
      <c r="B92" s="116"/>
      <c r="C92" s="139"/>
      <c r="D92" s="134"/>
      <c r="E92" s="134"/>
      <c r="F92" s="134"/>
      <c r="G92" s="134"/>
      <c r="H92" s="134"/>
      <c r="I92" s="134"/>
      <c r="J92" s="134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</row>
    <row r="93" spans="1:24" x14ac:dyDescent="0.2">
      <c r="A93" s="116"/>
      <c r="B93" s="116"/>
      <c r="C93" s="139"/>
      <c r="D93" s="134"/>
      <c r="E93" s="134"/>
      <c r="F93" s="134"/>
      <c r="G93" s="134"/>
      <c r="H93" s="134"/>
      <c r="I93" s="134"/>
      <c r="J93" s="134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</row>
    <row r="94" spans="1:24" x14ac:dyDescent="0.2">
      <c r="A94" s="116"/>
      <c r="B94" s="116"/>
      <c r="C94" s="139"/>
      <c r="D94" s="134"/>
      <c r="E94" s="134"/>
      <c r="F94" s="134"/>
      <c r="G94" s="134"/>
      <c r="H94" s="134"/>
      <c r="I94" s="134"/>
      <c r="J94" s="134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</row>
    <row r="95" spans="1:24" x14ac:dyDescent="0.2">
      <c r="A95" s="116"/>
      <c r="B95" s="116"/>
      <c r="C95" s="139"/>
      <c r="D95" s="134"/>
      <c r="E95" s="134"/>
      <c r="F95" s="134"/>
      <c r="G95" s="134"/>
      <c r="H95" s="134"/>
      <c r="I95" s="134"/>
      <c r="J95" s="134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</row>
    <row r="96" spans="1:24" x14ac:dyDescent="0.2">
      <c r="A96" s="116"/>
      <c r="B96" s="116"/>
      <c r="C96" s="139"/>
      <c r="D96" s="134"/>
      <c r="E96" s="134"/>
      <c r="F96" s="134"/>
      <c r="G96" s="134"/>
      <c r="H96" s="134"/>
      <c r="I96" s="134"/>
      <c r="J96" s="134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</row>
    <row r="97" spans="1:24" x14ac:dyDescent="0.2">
      <c r="A97" s="116"/>
      <c r="B97" s="116"/>
      <c r="C97" s="139"/>
      <c r="D97" s="134"/>
      <c r="E97" s="134"/>
      <c r="F97" s="134"/>
      <c r="G97" s="134"/>
      <c r="H97" s="134"/>
      <c r="I97" s="134"/>
      <c r="J97" s="134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</row>
    <row r="98" spans="1:24" x14ac:dyDescent="0.2">
      <c r="A98" s="116"/>
      <c r="B98" s="116"/>
      <c r="C98" s="139"/>
      <c r="D98" s="134"/>
      <c r="E98" s="134"/>
      <c r="F98" s="134"/>
      <c r="G98" s="134"/>
      <c r="H98" s="134"/>
      <c r="I98" s="134"/>
      <c r="J98" s="134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</row>
    <row r="99" spans="1:24" x14ac:dyDescent="0.2">
      <c r="A99" s="116"/>
      <c r="B99" s="116"/>
      <c r="C99" s="139"/>
      <c r="D99" s="134"/>
      <c r="E99" s="134"/>
      <c r="F99" s="134"/>
      <c r="G99" s="134"/>
      <c r="H99" s="134"/>
      <c r="I99" s="134"/>
      <c r="J99" s="134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</row>
    <row r="100" spans="1:24" ht="12" thickBot="1" x14ac:dyDescent="0.25">
      <c r="A100" s="116"/>
      <c r="B100" s="116"/>
      <c r="C100" s="139"/>
      <c r="D100" s="134"/>
      <c r="E100" s="134"/>
      <c r="F100" s="134"/>
      <c r="G100" s="134"/>
      <c r="H100" s="134"/>
      <c r="I100" s="134"/>
      <c r="J100" s="134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</row>
  </sheetData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79985961485641044"/>
  </sheetPr>
  <dimension ref="A1:J111"/>
  <sheetViews>
    <sheetView topLeftCell="A16" workbookViewId="0">
      <selection activeCell="A19" sqref="A1:XFD1048576"/>
    </sheetView>
  </sheetViews>
  <sheetFormatPr defaultColWidth="11.6640625" defaultRowHeight="11.25" x14ac:dyDescent="0.2"/>
  <cols>
    <col min="1" max="1" width="10.1640625" style="213" customWidth="1"/>
    <col min="2" max="2" width="1.83203125" style="213" customWidth="1"/>
    <col min="3" max="3" width="65" style="213" customWidth="1"/>
    <col min="4" max="4" width="6.83203125" style="213" hidden="1" customWidth="1"/>
    <col min="5" max="5" width="13.1640625" style="213" customWidth="1"/>
    <col min="6" max="6" width="11" style="213" customWidth="1"/>
    <col min="7" max="7" width="15.5" style="213" customWidth="1"/>
    <col min="8" max="16384" width="11.6640625" style="213"/>
  </cols>
  <sheetData>
    <row r="1" spans="1:10" ht="18.75" customHeight="1" thickBot="1" x14ac:dyDescent="0.25">
      <c r="A1" s="328" t="s">
        <v>38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x14ac:dyDescent="0.2">
      <c r="A2" s="211"/>
      <c r="B2" s="211"/>
      <c r="C2" s="329" t="s">
        <v>435</v>
      </c>
      <c r="D2" s="329"/>
      <c r="E2" s="211"/>
      <c r="F2" s="211"/>
      <c r="G2" s="211"/>
      <c r="H2" s="211"/>
      <c r="I2" s="211"/>
      <c r="J2" s="211"/>
    </row>
    <row r="3" spans="1:10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10" x14ac:dyDescent="0.2">
      <c r="A4" s="211"/>
      <c r="B4" s="211"/>
      <c r="C4" s="211"/>
      <c r="D4" s="211"/>
      <c r="E4" s="211"/>
      <c r="F4" s="211"/>
      <c r="G4" s="211"/>
      <c r="H4" s="211"/>
      <c r="I4" s="211"/>
    </row>
    <row r="5" spans="1:10" ht="45.75" thickBot="1" x14ac:dyDescent="0.25">
      <c r="A5" s="211"/>
      <c r="B5" s="211"/>
      <c r="C5" s="330" t="s">
        <v>534</v>
      </c>
      <c r="D5" s="330"/>
      <c r="E5" s="331" t="s">
        <v>419</v>
      </c>
      <c r="F5" s="331" t="s">
        <v>420</v>
      </c>
      <c r="G5" s="331" t="s">
        <v>421</v>
      </c>
      <c r="H5" s="211"/>
      <c r="I5" s="211"/>
    </row>
    <row r="6" spans="1:10" ht="18.75" hidden="1" customHeight="1" x14ac:dyDescent="0.2">
      <c r="A6" s="211"/>
      <c r="B6" s="211"/>
      <c r="C6" s="211"/>
      <c r="D6" s="211"/>
      <c r="E6" s="332" t="s">
        <v>259</v>
      </c>
      <c r="F6" s="332" t="s">
        <v>226</v>
      </c>
      <c r="G6" s="332" t="s">
        <v>258</v>
      </c>
      <c r="H6" s="211"/>
      <c r="I6" s="211"/>
    </row>
    <row r="7" spans="1:10" x14ac:dyDescent="0.2">
      <c r="A7" s="211"/>
      <c r="B7" s="211"/>
      <c r="C7" s="335" t="s">
        <v>422</v>
      </c>
      <c r="D7" s="336" t="s">
        <v>185</v>
      </c>
      <c r="E7" s="337">
        <v>35686</v>
      </c>
      <c r="F7" s="338"/>
      <c r="G7" s="339">
        <v>0</v>
      </c>
      <c r="H7" s="211"/>
      <c r="I7" s="211"/>
    </row>
    <row r="8" spans="1:10" x14ac:dyDescent="0.2">
      <c r="A8" s="211"/>
      <c r="B8" s="211"/>
      <c r="C8" s="340" t="s">
        <v>423</v>
      </c>
      <c r="D8" s="341" t="s">
        <v>186</v>
      </c>
      <c r="E8" s="342">
        <v>47790</v>
      </c>
      <c r="F8" s="343"/>
      <c r="G8" s="343"/>
      <c r="H8" s="211"/>
      <c r="I8" s="211"/>
    </row>
    <row r="9" spans="1:10" x14ac:dyDescent="0.2">
      <c r="A9" s="211"/>
      <c r="B9" s="211"/>
      <c r="C9" s="340" t="s">
        <v>424</v>
      </c>
      <c r="D9" s="341" t="s">
        <v>41</v>
      </c>
      <c r="E9" s="342">
        <v>0</v>
      </c>
      <c r="F9" s="344">
        <v>0</v>
      </c>
      <c r="G9" s="344">
        <v>0</v>
      </c>
      <c r="H9" s="211"/>
      <c r="I9" s="211"/>
    </row>
    <row r="10" spans="1:10" x14ac:dyDescent="0.2">
      <c r="A10" s="211"/>
      <c r="B10" s="211"/>
      <c r="C10" s="340" t="s">
        <v>425</v>
      </c>
      <c r="D10" s="341" t="s">
        <v>43</v>
      </c>
      <c r="E10" s="342">
        <v>0</v>
      </c>
      <c r="F10" s="344">
        <v>0</v>
      </c>
      <c r="G10" s="344">
        <v>0</v>
      </c>
      <c r="H10" s="211"/>
      <c r="I10" s="211"/>
    </row>
    <row r="11" spans="1:10" x14ac:dyDescent="0.2">
      <c r="A11" s="211"/>
      <c r="B11" s="211"/>
      <c r="C11" s="340" t="s">
        <v>426</v>
      </c>
      <c r="D11" s="341" t="s">
        <v>45</v>
      </c>
      <c r="E11" s="342">
        <v>145432</v>
      </c>
      <c r="F11" s="344">
        <v>0</v>
      </c>
      <c r="G11" s="344">
        <v>0</v>
      </c>
      <c r="H11" s="211"/>
      <c r="I11" s="211"/>
    </row>
    <row r="12" spans="1:10" x14ac:dyDescent="0.2">
      <c r="A12" s="211"/>
      <c r="B12" s="211"/>
      <c r="C12" s="340" t="s">
        <v>360</v>
      </c>
      <c r="D12" s="341" t="s">
        <v>47</v>
      </c>
      <c r="E12" s="342">
        <v>-41543</v>
      </c>
      <c r="F12" s="343"/>
      <c r="G12" s="343"/>
      <c r="H12" s="211"/>
      <c r="I12" s="211"/>
    </row>
    <row r="13" spans="1:10" x14ac:dyDescent="0.2">
      <c r="A13" s="211"/>
      <c r="B13" s="211"/>
      <c r="C13" s="340" t="s">
        <v>427</v>
      </c>
      <c r="D13" s="341" t="s">
        <v>49</v>
      </c>
      <c r="E13" s="342">
        <v>0</v>
      </c>
      <c r="F13" s="343"/>
      <c r="G13" s="343"/>
      <c r="H13" s="211"/>
      <c r="I13" s="211"/>
    </row>
    <row r="14" spans="1:10" x14ac:dyDescent="0.2">
      <c r="A14" s="211"/>
      <c r="B14" s="211"/>
      <c r="C14" s="345" t="s">
        <v>428</v>
      </c>
      <c r="D14" s="346" t="s">
        <v>55</v>
      </c>
      <c r="E14" s="347">
        <v>187365</v>
      </c>
      <c r="F14" s="348"/>
      <c r="G14" s="348"/>
      <c r="H14" s="211"/>
      <c r="I14" s="211"/>
    </row>
    <row r="15" spans="1:10" x14ac:dyDescent="0.2">
      <c r="A15" s="211"/>
      <c r="B15" s="211"/>
      <c r="C15" s="324" t="s">
        <v>253</v>
      </c>
      <c r="D15" s="349" t="s">
        <v>253</v>
      </c>
      <c r="E15" s="324"/>
      <c r="F15" s="324"/>
      <c r="G15" s="324"/>
      <c r="H15" s="211"/>
      <c r="I15" s="211"/>
    </row>
    <row r="16" spans="1:10" x14ac:dyDescent="0.2">
      <c r="A16" s="211"/>
      <c r="B16" s="211"/>
      <c r="C16" s="350" t="s">
        <v>413</v>
      </c>
      <c r="D16" s="349" t="s">
        <v>253</v>
      </c>
      <c r="E16" s="324"/>
      <c r="F16" s="324"/>
      <c r="G16" s="324"/>
      <c r="H16" s="211"/>
      <c r="I16" s="211"/>
    </row>
    <row r="17" spans="1:9" x14ac:dyDescent="0.2">
      <c r="A17" s="211"/>
      <c r="B17" s="211"/>
      <c r="C17" s="335" t="s">
        <v>429</v>
      </c>
      <c r="D17" s="336" t="s">
        <v>61</v>
      </c>
      <c r="E17" s="337">
        <v>34185</v>
      </c>
      <c r="F17" s="324"/>
      <c r="G17" s="324"/>
      <c r="H17" s="211"/>
      <c r="I17" s="211"/>
    </row>
    <row r="18" spans="1:9" x14ac:dyDescent="0.2">
      <c r="A18" s="211"/>
      <c r="B18" s="211"/>
      <c r="C18" s="340" t="s">
        <v>430</v>
      </c>
      <c r="D18" s="341" t="s">
        <v>62</v>
      </c>
      <c r="E18" s="342">
        <v>0</v>
      </c>
      <c r="F18" s="324"/>
      <c r="G18" s="324"/>
      <c r="H18" s="211"/>
      <c r="I18" s="211"/>
    </row>
    <row r="19" spans="1:9" x14ac:dyDescent="0.2">
      <c r="A19" s="211"/>
      <c r="B19" s="211"/>
      <c r="C19" s="340" t="s">
        <v>431</v>
      </c>
      <c r="D19" s="341" t="s">
        <v>63</v>
      </c>
      <c r="E19" s="342">
        <v>-26644</v>
      </c>
      <c r="F19" s="324"/>
      <c r="G19" s="324"/>
      <c r="H19" s="211"/>
      <c r="I19" s="211"/>
    </row>
    <row r="20" spans="1:9" ht="22.5" x14ac:dyDescent="0.2">
      <c r="A20" s="211"/>
      <c r="B20" s="211"/>
      <c r="C20" s="351" t="s">
        <v>361</v>
      </c>
      <c r="D20" s="341" t="s">
        <v>65</v>
      </c>
      <c r="E20" s="342">
        <v>0</v>
      </c>
      <c r="F20" s="324"/>
      <c r="G20" s="324"/>
      <c r="H20" s="211"/>
      <c r="I20" s="211"/>
    </row>
    <row r="21" spans="1:9" x14ac:dyDescent="0.2">
      <c r="A21" s="211"/>
      <c r="B21" s="211"/>
      <c r="C21" s="352" t="s">
        <v>436</v>
      </c>
      <c r="D21" s="341" t="s">
        <v>73</v>
      </c>
      <c r="E21" s="353">
        <v>194906</v>
      </c>
      <c r="F21" s="324"/>
      <c r="G21" s="324"/>
      <c r="H21" s="211"/>
      <c r="I21" s="211"/>
    </row>
    <row r="22" spans="1:9" x14ac:dyDescent="0.2">
      <c r="A22" s="211"/>
      <c r="B22" s="211"/>
      <c r="C22" s="340" t="s">
        <v>362</v>
      </c>
      <c r="D22" s="341" t="s">
        <v>75</v>
      </c>
      <c r="E22" s="342">
        <v>0</v>
      </c>
      <c r="F22" s="324"/>
      <c r="G22" s="324"/>
      <c r="H22" s="211"/>
      <c r="I22" s="211"/>
    </row>
    <row r="23" spans="1:9" x14ac:dyDescent="0.2">
      <c r="A23" s="211"/>
      <c r="B23" s="211"/>
      <c r="C23" s="345" t="s">
        <v>432</v>
      </c>
      <c r="D23" s="346" t="s">
        <v>77</v>
      </c>
      <c r="E23" s="347">
        <v>194906</v>
      </c>
      <c r="F23" s="324"/>
      <c r="G23" s="324"/>
      <c r="H23" s="211"/>
      <c r="I23" s="211"/>
    </row>
    <row r="24" spans="1:9" ht="11.25" customHeight="1" x14ac:dyDescent="0.2">
      <c r="A24" s="211"/>
      <c r="B24" s="211"/>
      <c r="C24" s="350" t="s">
        <v>363</v>
      </c>
      <c r="D24" s="349" t="s">
        <v>253</v>
      </c>
      <c r="E24" s="324">
        <v>0</v>
      </c>
      <c r="F24" s="324"/>
      <c r="G24" s="324"/>
      <c r="H24" s="211"/>
      <c r="I24" s="211"/>
    </row>
    <row r="25" spans="1:9" x14ac:dyDescent="0.2">
      <c r="A25" s="211"/>
      <c r="B25" s="211"/>
      <c r="C25" s="335" t="s">
        <v>433</v>
      </c>
      <c r="D25" s="336" t="s">
        <v>110</v>
      </c>
      <c r="E25" s="337">
        <v>0</v>
      </c>
      <c r="F25" s="324"/>
      <c r="G25" s="324"/>
      <c r="H25" s="211"/>
      <c r="I25" s="211"/>
    </row>
    <row r="26" spans="1:9" x14ac:dyDescent="0.2">
      <c r="A26" s="211"/>
      <c r="B26" s="211"/>
      <c r="C26" s="340" t="s">
        <v>434</v>
      </c>
      <c r="D26" s="341" t="s">
        <v>112</v>
      </c>
      <c r="E26" s="342">
        <v>0</v>
      </c>
      <c r="F26" s="324"/>
      <c r="G26" s="324"/>
      <c r="H26" s="211"/>
      <c r="I26" s="211"/>
    </row>
    <row r="27" spans="1:9" x14ac:dyDescent="0.2">
      <c r="A27" s="211"/>
      <c r="B27" s="211"/>
      <c r="C27" s="340" t="s">
        <v>415</v>
      </c>
      <c r="D27" s="341" t="s">
        <v>114</v>
      </c>
      <c r="E27" s="342">
        <v>0</v>
      </c>
      <c r="F27" s="324"/>
      <c r="G27" s="324"/>
      <c r="H27" s="211"/>
      <c r="I27" s="211"/>
    </row>
    <row r="28" spans="1:9" ht="22.5" x14ac:dyDescent="0.2">
      <c r="A28" s="211"/>
      <c r="B28" s="211"/>
      <c r="C28" s="351" t="s">
        <v>483</v>
      </c>
      <c r="D28" s="341" t="s">
        <v>208</v>
      </c>
      <c r="E28" s="342">
        <v>0</v>
      </c>
      <c r="F28" s="324"/>
      <c r="G28" s="324"/>
      <c r="H28" s="211"/>
      <c r="I28" s="211"/>
    </row>
    <row r="29" spans="1:9" ht="12" customHeight="1" thickBot="1" x14ac:dyDescent="0.25">
      <c r="A29" s="211"/>
      <c r="B29" s="211"/>
      <c r="C29" s="354" t="s">
        <v>403</v>
      </c>
      <c r="D29" s="355" t="s">
        <v>209</v>
      </c>
      <c r="E29" s="356">
        <v>0</v>
      </c>
      <c r="F29" s="324"/>
      <c r="G29" s="324"/>
      <c r="H29" s="211"/>
      <c r="I29" s="211"/>
    </row>
    <row r="30" spans="1:9" ht="12" customHeight="1" x14ac:dyDescent="0.2">
      <c r="A30" s="211"/>
      <c r="B30" s="211"/>
      <c r="C30" s="363"/>
      <c r="D30" s="364"/>
      <c r="E30" s="365"/>
      <c r="F30" s="324"/>
      <c r="G30" s="324"/>
      <c r="H30" s="211"/>
      <c r="I30" s="211"/>
    </row>
    <row r="31" spans="1:9" ht="18" customHeight="1" x14ac:dyDescent="0.2">
      <c r="A31" s="211"/>
      <c r="B31" s="211"/>
      <c r="C31" s="340" t="s">
        <v>498</v>
      </c>
      <c r="D31" s="341" t="s">
        <v>499</v>
      </c>
      <c r="E31" s="342" t="s">
        <v>500</v>
      </c>
      <c r="F31" s="324"/>
      <c r="G31" s="324"/>
      <c r="H31" s="211"/>
      <c r="I31" s="211"/>
    </row>
    <row r="32" spans="1:9" ht="12" customHeight="1" x14ac:dyDescent="0.2">
      <c r="A32" s="211"/>
      <c r="B32" s="211"/>
      <c r="C32" s="340" t="s">
        <v>501</v>
      </c>
      <c r="D32" s="341" t="s">
        <v>502</v>
      </c>
      <c r="E32" s="342">
        <v>0</v>
      </c>
      <c r="F32" s="324"/>
      <c r="G32" s="324"/>
      <c r="H32" s="211"/>
      <c r="I32" s="211"/>
    </row>
    <row r="33" spans="1:9" ht="12" customHeight="1" x14ac:dyDescent="0.2">
      <c r="A33" s="211"/>
      <c r="B33" s="211"/>
      <c r="C33" s="351" t="s">
        <v>503</v>
      </c>
      <c r="D33" s="341" t="s">
        <v>503</v>
      </c>
      <c r="E33" s="342" t="s">
        <v>503</v>
      </c>
      <c r="F33" s="324"/>
      <c r="G33" s="324"/>
      <c r="H33" s="211"/>
      <c r="I33" s="211"/>
    </row>
    <row r="34" spans="1:9" ht="12" customHeight="1" x14ac:dyDescent="0.2">
      <c r="A34" s="211"/>
      <c r="B34" s="211"/>
      <c r="C34" s="340" t="s">
        <v>503</v>
      </c>
      <c r="D34" s="341" t="s">
        <v>503</v>
      </c>
      <c r="E34" s="342" t="s">
        <v>504</v>
      </c>
      <c r="F34" s="324"/>
      <c r="G34" s="324"/>
      <c r="H34" s="211"/>
      <c r="I34" s="211"/>
    </row>
    <row r="35" spans="1:9" ht="12" customHeight="1" x14ac:dyDescent="0.2">
      <c r="A35" s="211"/>
      <c r="B35" s="211"/>
      <c r="C35" s="351" t="s">
        <v>505</v>
      </c>
      <c r="D35" s="341" t="s">
        <v>127</v>
      </c>
      <c r="E35" s="342" t="s">
        <v>506</v>
      </c>
      <c r="F35" s="324"/>
      <c r="G35" s="324"/>
      <c r="H35" s="211"/>
      <c r="I35" s="211"/>
    </row>
    <row r="36" spans="1:9" x14ac:dyDescent="0.2">
      <c r="A36" s="211"/>
      <c r="B36" s="211"/>
      <c r="C36" s="211"/>
      <c r="D36" s="211"/>
      <c r="E36" s="211"/>
      <c r="F36" s="211"/>
      <c r="G36" s="211"/>
      <c r="H36" s="211"/>
      <c r="I36" s="211"/>
    </row>
    <row r="37" spans="1:9" x14ac:dyDescent="0.2">
      <c r="A37" s="211"/>
      <c r="B37" s="211"/>
      <c r="C37" s="350" t="s">
        <v>497</v>
      </c>
      <c r="D37" s="211"/>
      <c r="E37" s="211"/>
      <c r="F37" s="211"/>
      <c r="G37" s="211"/>
      <c r="H37" s="211"/>
      <c r="I37" s="211"/>
    </row>
    <row r="38" spans="1:9" ht="27.75" customHeight="1" thickBot="1" x14ac:dyDescent="0.25">
      <c r="A38" s="211"/>
      <c r="B38" s="211"/>
      <c r="C38" s="350"/>
      <c r="D38" s="211"/>
      <c r="E38" s="331" t="s">
        <v>485</v>
      </c>
      <c r="F38" s="331" t="s">
        <v>486</v>
      </c>
      <c r="G38" s="331" t="s">
        <v>487</v>
      </c>
      <c r="H38" s="211"/>
      <c r="I38" s="211"/>
    </row>
    <row r="39" spans="1:9" ht="12" hidden="1" thickBot="1" x14ac:dyDescent="0.25">
      <c r="A39" s="211"/>
      <c r="B39" s="211"/>
      <c r="C39" s="350"/>
      <c r="D39" s="211"/>
      <c r="E39" s="332" t="s">
        <v>259</v>
      </c>
      <c r="F39" s="332" t="s">
        <v>227</v>
      </c>
      <c r="G39" s="332" t="s">
        <v>248</v>
      </c>
      <c r="H39" s="211"/>
      <c r="I39" s="211"/>
    </row>
    <row r="40" spans="1:9" x14ac:dyDescent="0.2">
      <c r="A40" s="211"/>
      <c r="B40" s="211"/>
      <c r="C40" s="359" t="s">
        <v>488</v>
      </c>
      <c r="D40" s="360" t="s">
        <v>128</v>
      </c>
      <c r="E40" s="342">
        <v>0</v>
      </c>
      <c r="F40" s="342">
        <v>0</v>
      </c>
      <c r="G40" s="343"/>
      <c r="H40" s="211"/>
      <c r="I40" s="211"/>
    </row>
    <row r="41" spans="1:9" x14ac:dyDescent="0.2">
      <c r="A41" s="211"/>
      <c r="B41" s="211"/>
      <c r="C41" s="340" t="s">
        <v>489</v>
      </c>
      <c r="D41" s="341" t="s">
        <v>129</v>
      </c>
      <c r="E41" s="342">
        <v>0</v>
      </c>
      <c r="F41" s="342">
        <v>0</v>
      </c>
      <c r="G41" s="343"/>
      <c r="H41" s="211"/>
      <c r="I41" s="211"/>
    </row>
    <row r="42" spans="1:9" x14ac:dyDescent="0.2">
      <c r="A42" s="211"/>
      <c r="B42" s="211"/>
      <c r="C42" s="340" t="s">
        <v>490</v>
      </c>
      <c r="D42" s="341" t="s">
        <v>130</v>
      </c>
      <c r="E42" s="342">
        <v>0</v>
      </c>
      <c r="F42" s="342">
        <v>0</v>
      </c>
      <c r="G42" s="343"/>
      <c r="H42" s="211"/>
      <c r="I42" s="211"/>
    </row>
    <row r="43" spans="1:9" x14ac:dyDescent="0.2">
      <c r="A43" s="211"/>
      <c r="B43" s="211"/>
      <c r="C43" s="340" t="s">
        <v>491</v>
      </c>
      <c r="D43" s="341" t="s">
        <v>131</v>
      </c>
      <c r="E43" s="342">
        <v>0</v>
      </c>
      <c r="F43" s="342">
        <v>0</v>
      </c>
      <c r="G43" s="343"/>
      <c r="H43" s="211"/>
      <c r="I43" s="211"/>
    </row>
    <row r="44" spans="1:9" x14ac:dyDescent="0.2">
      <c r="A44" s="211"/>
      <c r="B44" s="211"/>
      <c r="C44" s="352" t="s">
        <v>487</v>
      </c>
      <c r="D44" s="341" t="s">
        <v>132</v>
      </c>
      <c r="E44" s="343"/>
      <c r="F44" s="343"/>
      <c r="G44" s="353">
        <v>0</v>
      </c>
      <c r="H44" s="211"/>
      <c r="I44" s="211"/>
    </row>
    <row r="45" spans="1:9" x14ac:dyDescent="0.2">
      <c r="A45" s="211"/>
      <c r="B45" s="211"/>
      <c r="C45" s="340" t="s">
        <v>492</v>
      </c>
      <c r="D45" s="341" t="s">
        <v>133</v>
      </c>
      <c r="E45" s="343"/>
      <c r="F45" s="343"/>
      <c r="G45" s="342">
        <v>1</v>
      </c>
      <c r="H45" s="211"/>
      <c r="I45" s="211"/>
    </row>
    <row r="46" spans="1:9" x14ac:dyDescent="0.2">
      <c r="A46" s="211"/>
      <c r="B46" s="211"/>
      <c r="C46" s="340" t="s">
        <v>496</v>
      </c>
      <c r="D46" s="341" t="s">
        <v>134</v>
      </c>
      <c r="E46" s="343"/>
      <c r="F46" s="343"/>
      <c r="G46" s="342">
        <v>0</v>
      </c>
      <c r="H46" s="211"/>
      <c r="I46" s="211"/>
    </row>
    <row r="47" spans="1:9" x14ac:dyDescent="0.2">
      <c r="A47" s="211"/>
      <c r="B47" s="211"/>
      <c r="C47" s="340" t="s">
        <v>493</v>
      </c>
      <c r="D47" s="341" t="s">
        <v>135</v>
      </c>
      <c r="E47" s="343"/>
      <c r="F47" s="343"/>
      <c r="G47" s="342">
        <v>-1</v>
      </c>
      <c r="H47" s="211"/>
      <c r="I47" s="211"/>
    </row>
    <row r="48" spans="1:9" x14ac:dyDescent="0.2">
      <c r="A48" s="211"/>
      <c r="B48" s="211"/>
      <c r="C48" s="340" t="s">
        <v>494</v>
      </c>
      <c r="D48" s="341" t="s">
        <v>136</v>
      </c>
      <c r="E48" s="343"/>
      <c r="F48" s="343"/>
      <c r="G48" s="342">
        <v>0</v>
      </c>
      <c r="H48" s="211"/>
      <c r="I48" s="211"/>
    </row>
    <row r="49" spans="1:9" ht="12" thickBot="1" x14ac:dyDescent="0.25">
      <c r="A49" s="211"/>
      <c r="B49" s="211"/>
      <c r="C49" s="361" t="s">
        <v>495</v>
      </c>
      <c r="D49" s="355" t="s">
        <v>137</v>
      </c>
      <c r="E49" s="358"/>
      <c r="F49" s="358"/>
      <c r="G49" s="362">
        <v>0</v>
      </c>
      <c r="H49" s="211"/>
      <c r="I49" s="211"/>
    </row>
    <row r="50" spans="1:9" x14ac:dyDescent="0.2">
      <c r="A50" s="211"/>
      <c r="B50" s="211"/>
      <c r="C50" s="211"/>
      <c r="D50" s="211"/>
      <c r="E50" s="211"/>
      <c r="F50" s="211"/>
      <c r="G50" s="211"/>
      <c r="H50" s="211"/>
      <c r="I50" s="211"/>
    </row>
    <row r="51" spans="1:9" x14ac:dyDescent="0.2">
      <c r="A51" s="211"/>
      <c r="B51" s="211"/>
      <c r="C51" s="211"/>
      <c r="D51" s="211"/>
      <c r="E51" s="211"/>
      <c r="F51" s="211"/>
      <c r="G51" s="211"/>
      <c r="H51" s="211"/>
      <c r="I51" s="211"/>
    </row>
    <row r="52" spans="1:9" x14ac:dyDescent="0.2">
      <c r="A52" s="211"/>
      <c r="B52" s="211"/>
      <c r="C52" s="211"/>
      <c r="D52" s="211"/>
      <c r="E52" s="211"/>
      <c r="F52" s="211"/>
      <c r="G52" s="211"/>
      <c r="H52" s="211"/>
      <c r="I52" s="211"/>
    </row>
    <row r="53" spans="1:9" x14ac:dyDescent="0.2">
      <c r="A53" s="211"/>
      <c r="B53" s="211"/>
      <c r="C53" s="211"/>
      <c r="D53" s="211"/>
      <c r="E53" s="211"/>
      <c r="F53" s="211"/>
      <c r="G53" s="211"/>
      <c r="H53" s="211"/>
      <c r="I53" s="211"/>
    </row>
    <row r="54" spans="1:9" x14ac:dyDescent="0.2">
      <c r="A54" s="211"/>
      <c r="B54" s="211"/>
      <c r="C54" s="211"/>
      <c r="D54" s="211"/>
      <c r="E54" s="211"/>
      <c r="F54" s="211"/>
      <c r="G54" s="211"/>
      <c r="H54" s="211"/>
      <c r="I54" s="211"/>
    </row>
    <row r="55" spans="1:9" x14ac:dyDescent="0.2">
      <c r="A55" s="211"/>
      <c r="B55" s="211"/>
      <c r="C55" s="211"/>
      <c r="D55" s="211"/>
      <c r="E55" s="211"/>
      <c r="F55" s="211"/>
      <c r="G55" s="211"/>
      <c r="H55" s="211"/>
      <c r="I55" s="211"/>
    </row>
    <row r="56" spans="1:9" x14ac:dyDescent="0.2">
      <c r="A56" s="211"/>
      <c r="B56" s="211"/>
      <c r="C56" s="211"/>
      <c r="D56" s="211"/>
      <c r="E56" s="211"/>
      <c r="F56" s="211"/>
      <c r="G56" s="211"/>
      <c r="H56" s="211"/>
      <c r="I56" s="211"/>
    </row>
    <row r="57" spans="1:9" x14ac:dyDescent="0.2">
      <c r="A57" s="211"/>
      <c r="B57" s="211"/>
      <c r="C57" s="211"/>
      <c r="D57" s="211"/>
      <c r="E57" s="211"/>
      <c r="F57" s="211"/>
      <c r="G57" s="211"/>
      <c r="H57" s="211"/>
      <c r="I57" s="211"/>
    </row>
    <row r="58" spans="1:9" x14ac:dyDescent="0.2">
      <c r="A58" s="211"/>
      <c r="B58" s="211"/>
      <c r="C58" s="211"/>
      <c r="D58" s="211"/>
      <c r="E58" s="211"/>
      <c r="F58" s="211"/>
      <c r="G58" s="211"/>
      <c r="H58" s="211"/>
      <c r="I58" s="211"/>
    </row>
    <row r="59" spans="1:9" x14ac:dyDescent="0.2">
      <c r="A59" s="211"/>
      <c r="B59" s="211"/>
      <c r="C59" s="211"/>
      <c r="D59" s="211"/>
      <c r="E59" s="211"/>
      <c r="F59" s="211"/>
      <c r="G59" s="211"/>
      <c r="H59" s="211"/>
      <c r="I59" s="211"/>
    </row>
    <row r="60" spans="1:9" x14ac:dyDescent="0.2">
      <c r="A60" s="211"/>
      <c r="B60" s="211"/>
      <c r="C60" s="211"/>
      <c r="D60" s="211"/>
      <c r="E60" s="211"/>
      <c r="F60" s="211"/>
      <c r="G60" s="211"/>
      <c r="H60" s="211"/>
      <c r="I60" s="211"/>
    </row>
    <row r="61" spans="1:9" x14ac:dyDescent="0.2">
      <c r="A61" s="211"/>
      <c r="B61" s="211"/>
      <c r="C61" s="211"/>
      <c r="D61" s="211"/>
      <c r="E61" s="211"/>
      <c r="F61" s="211"/>
      <c r="G61" s="211"/>
      <c r="H61" s="211"/>
      <c r="I61" s="211"/>
    </row>
    <row r="62" spans="1:9" x14ac:dyDescent="0.2">
      <c r="A62" s="211"/>
      <c r="B62" s="211"/>
      <c r="C62" s="211"/>
      <c r="D62" s="211"/>
      <c r="E62" s="211"/>
      <c r="F62" s="211"/>
      <c r="G62" s="211"/>
      <c r="H62" s="211"/>
      <c r="I62" s="211"/>
    </row>
    <row r="63" spans="1:9" x14ac:dyDescent="0.2">
      <c r="A63" s="211"/>
      <c r="B63" s="211"/>
      <c r="C63" s="211"/>
      <c r="D63" s="211"/>
      <c r="E63" s="211"/>
      <c r="F63" s="211"/>
      <c r="G63" s="211"/>
      <c r="H63" s="211"/>
      <c r="I63" s="211"/>
    </row>
    <row r="64" spans="1:9" x14ac:dyDescent="0.2">
      <c r="A64" s="211"/>
      <c r="B64" s="211"/>
      <c r="C64" s="211"/>
      <c r="D64" s="211"/>
      <c r="E64" s="211"/>
      <c r="F64" s="211"/>
      <c r="G64" s="211"/>
      <c r="H64" s="211"/>
      <c r="I64" s="211"/>
    </row>
    <row r="65" spans="1:9" x14ac:dyDescent="0.2">
      <c r="A65" s="211"/>
      <c r="B65" s="211"/>
      <c r="C65" s="211"/>
      <c r="D65" s="211"/>
      <c r="E65" s="211"/>
      <c r="F65" s="211"/>
      <c r="G65" s="211"/>
      <c r="H65" s="211"/>
      <c r="I65" s="211"/>
    </row>
    <row r="66" spans="1:9" x14ac:dyDescent="0.2">
      <c r="A66" s="211"/>
      <c r="B66" s="211"/>
      <c r="C66" s="211"/>
      <c r="D66" s="211"/>
      <c r="E66" s="211"/>
      <c r="F66" s="211"/>
      <c r="G66" s="211"/>
      <c r="H66" s="211"/>
      <c r="I66" s="211"/>
    </row>
    <row r="67" spans="1:9" x14ac:dyDescent="0.2">
      <c r="A67" s="211"/>
      <c r="B67" s="211"/>
      <c r="C67" s="211"/>
      <c r="D67" s="211"/>
      <c r="E67" s="211"/>
      <c r="F67" s="211"/>
      <c r="G67" s="211"/>
      <c r="H67" s="211"/>
      <c r="I67" s="211"/>
    </row>
    <row r="68" spans="1:9" x14ac:dyDescent="0.2">
      <c r="A68" s="211"/>
      <c r="B68" s="211"/>
      <c r="C68" s="211"/>
      <c r="D68" s="211"/>
      <c r="E68" s="211"/>
      <c r="F68" s="211"/>
      <c r="G68" s="211"/>
      <c r="H68" s="211"/>
      <c r="I68" s="211"/>
    </row>
    <row r="69" spans="1:9" x14ac:dyDescent="0.2">
      <c r="A69" s="211"/>
      <c r="B69" s="211"/>
      <c r="C69" s="211"/>
      <c r="D69" s="211"/>
      <c r="E69" s="211"/>
      <c r="F69" s="211"/>
      <c r="G69" s="211"/>
      <c r="H69" s="211"/>
      <c r="I69" s="211"/>
    </row>
    <row r="70" spans="1:9" x14ac:dyDescent="0.2">
      <c r="A70" s="211"/>
      <c r="B70" s="211"/>
      <c r="C70" s="211"/>
      <c r="D70" s="211"/>
      <c r="E70" s="211"/>
      <c r="F70" s="211"/>
      <c r="G70" s="211"/>
      <c r="H70" s="211"/>
      <c r="I70" s="211"/>
    </row>
    <row r="71" spans="1:9" x14ac:dyDescent="0.2">
      <c r="A71" s="211"/>
      <c r="B71" s="211"/>
      <c r="C71" s="211"/>
      <c r="D71" s="211"/>
      <c r="E71" s="211"/>
      <c r="F71" s="211"/>
      <c r="G71" s="211"/>
      <c r="H71" s="211"/>
      <c r="I71" s="211"/>
    </row>
    <row r="72" spans="1:9" x14ac:dyDescent="0.2">
      <c r="A72" s="211"/>
      <c r="B72" s="211"/>
      <c r="C72" s="211"/>
      <c r="D72" s="211"/>
      <c r="E72" s="211"/>
      <c r="F72" s="211"/>
      <c r="G72" s="211"/>
      <c r="H72" s="211"/>
      <c r="I72" s="211"/>
    </row>
    <row r="73" spans="1:9" x14ac:dyDescent="0.2">
      <c r="A73" s="211"/>
      <c r="B73" s="211"/>
      <c r="C73" s="211"/>
      <c r="D73" s="211"/>
      <c r="E73" s="211"/>
      <c r="F73" s="211"/>
      <c r="G73" s="211"/>
      <c r="H73" s="211"/>
      <c r="I73" s="211"/>
    </row>
    <row r="74" spans="1:9" x14ac:dyDescent="0.2">
      <c r="A74" s="211"/>
      <c r="B74" s="211"/>
      <c r="C74" s="211"/>
      <c r="D74" s="211"/>
      <c r="E74" s="211"/>
      <c r="F74" s="211"/>
      <c r="G74" s="211"/>
      <c r="H74" s="211"/>
      <c r="I74" s="211"/>
    </row>
    <row r="75" spans="1:9" x14ac:dyDescent="0.2">
      <c r="A75" s="211"/>
      <c r="B75" s="211"/>
      <c r="C75" s="211"/>
      <c r="D75" s="211"/>
      <c r="E75" s="211"/>
      <c r="F75" s="211"/>
      <c r="G75" s="211"/>
      <c r="H75" s="211"/>
      <c r="I75" s="211"/>
    </row>
    <row r="76" spans="1:9" x14ac:dyDescent="0.2">
      <c r="A76" s="211"/>
      <c r="B76" s="211"/>
      <c r="C76" s="211"/>
      <c r="D76" s="211"/>
      <c r="E76" s="211"/>
      <c r="F76" s="211"/>
      <c r="G76" s="211"/>
      <c r="H76" s="211"/>
      <c r="I76" s="211"/>
    </row>
    <row r="77" spans="1:9" x14ac:dyDescent="0.2">
      <c r="A77" s="211"/>
      <c r="B77" s="211"/>
      <c r="C77" s="211"/>
      <c r="D77" s="211"/>
      <c r="E77" s="211"/>
      <c r="F77" s="211"/>
      <c r="G77" s="211"/>
      <c r="H77" s="211"/>
      <c r="I77" s="211"/>
    </row>
    <row r="78" spans="1:9" x14ac:dyDescent="0.2">
      <c r="A78" s="211"/>
      <c r="B78" s="211"/>
      <c r="C78" s="211"/>
      <c r="D78" s="211"/>
      <c r="E78" s="211"/>
      <c r="F78" s="211"/>
      <c r="G78" s="211"/>
      <c r="H78" s="211"/>
      <c r="I78" s="211"/>
    </row>
    <row r="79" spans="1:9" x14ac:dyDescent="0.2">
      <c r="A79" s="211"/>
      <c r="B79" s="211"/>
      <c r="C79" s="211"/>
      <c r="D79" s="211"/>
      <c r="E79" s="211"/>
      <c r="F79" s="211"/>
      <c r="G79" s="211"/>
      <c r="H79" s="211"/>
      <c r="I79" s="211"/>
    </row>
    <row r="80" spans="1:9" x14ac:dyDescent="0.2">
      <c r="A80" s="211"/>
      <c r="B80" s="211"/>
      <c r="C80" s="211"/>
      <c r="D80" s="211"/>
      <c r="E80" s="211"/>
      <c r="F80" s="211"/>
      <c r="G80" s="211"/>
      <c r="H80" s="211"/>
      <c r="I80" s="211"/>
    </row>
    <row r="81" spans="1:9" x14ac:dyDescent="0.2">
      <c r="A81" s="211"/>
      <c r="B81" s="211"/>
      <c r="C81" s="211"/>
      <c r="D81" s="211"/>
      <c r="E81" s="211"/>
      <c r="F81" s="211"/>
      <c r="G81" s="211"/>
      <c r="H81" s="211"/>
      <c r="I81" s="211"/>
    </row>
    <row r="82" spans="1:9" x14ac:dyDescent="0.2">
      <c r="A82" s="211"/>
      <c r="B82" s="211"/>
      <c r="C82" s="211"/>
      <c r="D82" s="211"/>
      <c r="E82" s="211"/>
      <c r="F82" s="211"/>
      <c r="G82" s="211"/>
      <c r="H82" s="211"/>
      <c r="I82" s="211"/>
    </row>
    <row r="83" spans="1:9" x14ac:dyDescent="0.2">
      <c r="A83" s="211"/>
      <c r="B83" s="211"/>
      <c r="C83" s="211"/>
      <c r="D83" s="211"/>
      <c r="E83" s="211"/>
      <c r="F83" s="211"/>
      <c r="G83" s="211"/>
      <c r="H83" s="211"/>
      <c r="I83" s="211"/>
    </row>
    <row r="84" spans="1:9" x14ac:dyDescent="0.2">
      <c r="A84" s="211"/>
      <c r="B84" s="211"/>
      <c r="C84" s="211"/>
      <c r="D84" s="211"/>
      <c r="E84" s="211"/>
      <c r="F84" s="211"/>
      <c r="G84" s="211"/>
      <c r="H84" s="211"/>
      <c r="I84" s="211"/>
    </row>
    <row r="85" spans="1:9" x14ac:dyDescent="0.2">
      <c r="A85" s="211"/>
      <c r="B85" s="211"/>
      <c r="C85" s="211"/>
      <c r="D85" s="211"/>
      <c r="E85" s="211"/>
      <c r="F85" s="211"/>
      <c r="G85" s="211"/>
      <c r="H85" s="211"/>
      <c r="I85" s="211"/>
    </row>
    <row r="86" spans="1:9" x14ac:dyDescent="0.2">
      <c r="A86" s="211"/>
      <c r="B86" s="211"/>
      <c r="C86" s="211"/>
      <c r="D86" s="211"/>
      <c r="E86" s="211"/>
      <c r="F86" s="211"/>
      <c r="G86" s="211"/>
      <c r="H86" s="211"/>
      <c r="I86" s="211"/>
    </row>
    <row r="87" spans="1:9" x14ac:dyDescent="0.2">
      <c r="A87" s="211"/>
      <c r="B87" s="211"/>
      <c r="C87" s="211"/>
      <c r="D87" s="211"/>
      <c r="E87" s="211"/>
      <c r="F87" s="211"/>
      <c r="G87" s="211"/>
      <c r="H87" s="211"/>
      <c r="I87" s="211"/>
    </row>
    <row r="88" spans="1:9" x14ac:dyDescent="0.2">
      <c r="A88" s="211"/>
      <c r="B88" s="211"/>
      <c r="C88" s="211"/>
      <c r="D88" s="211"/>
      <c r="E88" s="211"/>
      <c r="F88" s="211"/>
      <c r="G88" s="211"/>
      <c r="H88" s="211"/>
      <c r="I88" s="211"/>
    </row>
    <row r="89" spans="1:9" x14ac:dyDescent="0.2">
      <c r="A89" s="211"/>
      <c r="B89" s="211"/>
      <c r="C89" s="211"/>
      <c r="D89" s="211"/>
      <c r="E89" s="211"/>
      <c r="F89" s="211"/>
      <c r="G89" s="211"/>
      <c r="H89" s="211"/>
      <c r="I89" s="211"/>
    </row>
    <row r="90" spans="1:9" x14ac:dyDescent="0.2">
      <c r="A90" s="211"/>
      <c r="B90" s="211"/>
      <c r="C90" s="211"/>
      <c r="D90" s="211"/>
      <c r="E90" s="211"/>
      <c r="F90" s="211"/>
      <c r="G90" s="211"/>
      <c r="H90" s="211"/>
      <c r="I90" s="211"/>
    </row>
    <row r="91" spans="1:9" x14ac:dyDescent="0.2">
      <c r="A91" s="211"/>
      <c r="B91" s="211"/>
      <c r="C91" s="211"/>
      <c r="D91" s="211"/>
      <c r="E91" s="211"/>
      <c r="F91" s="211"/>
      <c r="G91" s="211"/>
      <c r="H91" s="211"/>
      <c r="I91" s="211"/>
    </row>
    <row r="92" spans="1:9" x14ac:dyDescent="0.2">
      <c r="A92" s="211"/>
      <c r="B92" s="211"/>
      <c r="C92" s="211"/>
      <c r="D92" s="211"/>
      <c r="E92" s="211"/>
      <c r="F92" s="211"/>
      <c r="G92" s="211"/>
      <c r="H92" s="211"/>
      <c r="I92" s="211"/>
    </row>
    <row r="93" spans="1:9" x14ac:dyDescent="0.2">
      <c r="A93" s="211"/>
      <c r="B93" s="211"/>
      <c r="C93" s="211"/>
      <c r="D93" s="211"/>
      <c r="E93" s="211"/>
      <c r="F93" s="211"/>
      <c r="G93" s="211"/>
      <c r="H93" s="211"/>
      <c r="I93" s="211"/>
    </row>
    <row r="94" spans="1:9" x14ac:dyDescent="0.2">
      <c r="A94" s="211"/>
      <c r="B94" s="211"/>
      <c r="C94" s="211"/>
      <c r="D94" s="211"/>
      <c r="E94" s="211"/>
      <c r="F94" s="211"/>
      <c r="G94" s="211"/>
      <c r="H94" s="211"/>
      <c r="I94" s="211"/>
    </row>
    <row r="95" spans="1:9" x14ac:dyDescent="0.2">
      <c r="A95" s="211"/>
      <c r="B95" s="211"/>
      <c r="C95" s="211"/>
      <c r="D95" s="211"/>
      <c r="E95" s="211"/>
      <c r="F95" s="211"/>
      <c r="G95" s="211"/>
      <c r="H95" s="211"/>
      <c r="I95" s="211"/>
    </row>
    <row r="96" spans="1:9" x14ac:dyDescent="0.2">
      <c r="A96" s="211"/>
      <c r="B96" s="211"/>
      <c r="C96" s="211"/>
      <c r="D96" s="211"/>
      <c r="E96" s="211"/>
      <c r="F96" s="211"/>
      <c r="G96" s="211"/>
      <c r="H96" s="211"/>
      <c r="I96" s="211"/>
    </row>
    <row r="97" spans="1:9" x14ac:dyDescent="0.2">
      <c r="A97" s="211"/>
      <c r="B97" s="211"/>
      <c r="C97" s="211"/>
      <c r="D97" s="211"/>
      <c r="E97" s="211"/>
      <c r="F97" s="211"/>
      <c r="G97" s="211"/>
      <c r="H97" s="211"/>
      <c r="I97" s="211"/>
    </row>
    <row r="98" spans="1:9" x14ac:dyDescent="0.2">
      <c r="A98" s="211"/>
      <c r="B98" s="211"/>
      <c r="C98" s="211"/>
      <c r="D98" s="211"/>
      <c r="E98" s="211"/>
      <c r="F98" s="211"/>
      <c r="G98" s="211"/>
      <c r="H98" s="211"/>
      <c r="I98" s="211"/>
    </row>
    <row r="99" spans="1:9" x14ac:dyDescent="0.2">
      <c r="A99" s="211"/>
      <c r="B99" s="211"/>
      <c r="C99" s="211"/>
      <c r="D99" s="211"/>
      <c r="E99" s="211"/>
      <c r="F99" s="211"/>
      <c r="G99" s="211"/>
      <c r="H99" s="211"/>
      <c r="I99" s="211"/>
    </row>
    <row r="100" spans="1:9" x14ac:dyDescent="0.2">
      <c r="A100" s="211"/>
      <c r="B100" s="211"/>
      <c r="C100" s="211"/>
      <c r="D100" s="211"/>
      <c r="E100" s="211"/>
      <c r="F100" s="211"/>
      <c r="G100" s="211"/>
      <c r="H100" s="211"/>
      <c r="I100" s="211"/>
    </row>
    <row r="101" spans="1:9" x14ac:dyDescent="0.2">
      <c r="A101" s="211"/>
      <c r="B101" s="211"/>
      <c r="C101" s="211"/>
      <c r="D101" s="211"/>
      <c r="E101" s="211"/>
      <c r="F101" s="211"/>
      <c r="G101" s="211"/>
      <c r="H101" s="211"/>
      <c r="I101" s="211"/>
    </row>
    <row r="102" spans="1:9" x14ac:dyDescent="0.2">
      <c r="A102" s="211"/>
      <c r="B102" s="211"/>
      <c r="C102" s="211"/>
      <c r="D102" s="211"/>
      <c r="E102" s="211"/>
      <c r="F102" s="211"/>
      <c r="G102" s="211"/>
      <c r="H102" s="211"/>
      <c r="I102" s="211"/>
    </row>
    <row r="103" spans="1:9" x14ac:dyDescent="0.2">
      <c r="A103" s="211"/>
      <c r="B103" s="211"/>
      <c r="C103" s="211"/>
      <c r="D103" s="211"/>
      <c r="E103" s="211"/>
      <c r="F103" s="211"/>
      <c r="G103" s="211"/>
      <c r="H103" s="211"/>
      <c r="I103" s="211"/>
    </row>
    <row r="104" spans="1:9" x14ac:dyDescent="0.2">
      <c r="A104" s="211"/>
      <c r="B104" s="211"/>
      <c r="C104" s="211"/>
      <c r="D104" s="211"/>
      <c r="E104" s="211"/>
      <c r="F104" s="211"/>
      <c r="G104" s="211"/>
      <c r="H104" s="211"/>
      <c r="I104" s="211"/>
    </row>
    <row r="105" spans="1:9" x14ac:dyDescent="0.2">
      <c r="A105" s="211"/>
      <c r="B105" s="211"/>
      <c r="C105" s="211"/>
      <c r="D105" s="211"/>
      <c r="E105" s="211"/>
      <c r="F105" s="211"/>
      <c r="G105" s="211"/>
      <c r="H105" s="211"/>
      <c r="I105" s="211"/>
    </row>
    <row r="106" spans="1:9" x14ac:dyDescent="0.2">
      <c r="A106" s="211"/>
      <c r="B106" s="211"/>
      <c r="C106" s="211"/>
      <c r="D106" s="211"/>
      <c r="E106" s="211"/>
      <c r="F106" s="211"/>
      <c r="G106" s="211"/>
      <c r="H106" s="211"/>
      <c r="I106" s="211"/>
    </row>
    <row r="107" spans="1:9" x14ac:dyDescent="0.2">
      <c r="A107" s="211"/>
      <c r="B107" s="211"/>
      <c r="C107" s="211"/>
      <c r="D107" s="211"/>
      <c r="E107" s="211"/>
      <c r="F107" s="211"/>
      <c r="G107" s="211"/>
      <c r="H107" s="211"/>
      <c r="I107" s="211"/>
    </row>
    <row r="108" spans="1:9" x14ac:dyDescent="0.2">
      <c r="A108" s="211"/>
      <c r="B108" s="211"/>
      <c r="C108" s="211"/>
      <c r="D108" s="211"/>
      <c r="E108" s="211"/>
      <c r="F108" s="211"/>
      <c r="G108" s="211"/>
      <c r="H108" s="211"/>
      <c r="I108" s="211"/>
    </row>
    <row r="109" spans="1:9" x14ac:dyDescent="0.2">
      <c r="A109" s="211"/>
      <c r="B109" s="211"/>
      <c r="C109" s="211"/>
      <c r="D109" s="211"/>
      <c r="E109" s="211"/>
      <c r="F109" s="211"/>
      <c r="G109" s="211"/>
      <c r="H109" s="211"/>
      <c r="I109" s="211"/>
    </row>
    <row r="110" spans="1:9" x14ac:dyDescent="0.2">
      <c r="A110" s="211"/>
      <c r="B110" s="211"/>
      <c r="C110" s="211"/>
      <c r="D110" s="211"/>
      <c r="E110" s="211"/>
      <c r="F110" s="211"/>
      <c r="G110" s="211"/>
      <c r="H110" s="211"/>
      <c r="I110" s="211"/>
    </row>
    <row r="111" spans="1:9" ht="12" thickBot="1" x14ac:dyDescent="0.25">
      <c r="B111" s="211"/>
      <c r="C111" s="211"/>
      <c r="D111" s="211"/>
      <c r="E111" s="211"/>
      <c r="F111" s="211"/>
      <c r="G111" s="211"/>
      <c r="H111" s="211"/>
      <c r="I111" s="211"/>
    </row>
  </sheetData>
  <hyperlinks>
    <hyperlink ref="A1" location="MAIN!A4" display="MAIN" xr:uid="{00000000-0004-0000-0C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24">
    <tabColor theme="8" tint="0.79985961485641044"/>
  </sheetPr>
  <dimension ref="A1:K102"/>
  <sheetViews>
    <sheetView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F21" sqref="F21"/>
    </sheetView>
  </sheetViews>
  <sheetFormatPr defaultColWidth="9.33203125" defaultRowHeight="11.25" x14ac:dyDescent="0.2"/>
  <cols>
    <col min="1" max="1" width="10.1640625" customWidth="1"/>
    <col min="2" max="2" width="3.33203125" customWidth="1"/>
    <col min="3" max="3" width="66.5" style="326" customWidth="1"/>
    <col min="4" max="4" width="7.6640625" style="213" hidden="1" customWidth="1"/>
    <col min="5" max="6" width="16.6640625" style="213" customWidth="1"/>
  </cols>
  <sheetData>
    <row r="1" spans="1:11" ht="18.75" customHeight="1" thickBot="1" x14ac:dyDescent="0.25">
      <c r="A1" s="125" t="s">
        <v>38</v>
      </c>
      <c r="C1" s="324"/>
      <c r="D1" s="211"/>
      <c r="E1" s="211"/>
      <c r="F1" s="211"/>
      <c r="G1" s="126"/>
      <c r="H1" s="126"/>
      <c r="I1" s="126"/>
      <c r="J1" s="126"/>
      <c r="K1" s="126"/>
    </row>
    <row r="2" spans="1:11" x14ac:dyDescent="0.2">
      <c r="A2" s="126"/>
      <c r="B2" s="126"/>
      <c r="C2" s="325" t="s">
        <v>535</v>
      </c>
      <c r="D2" s="211"/>
      <c r="E2" s="211"/>
      <c r="F2" s="211"/>
      <c r="G2" s="126"/>
      <c r="H2" s="126"/>
      <c r="I2" s="126"/>
      <c r="J2" s="126"/>
      <c r="K2" s="126"/>
    </row>
    <row r="3" spans="1:11" x14ac:dyDescent="0.2">
      <c r="A3" s="126"/>
      <c r="B3" s="126"/>
      <c r="C3" s="324"/>
      <c r="D3" s="211"/>
      <c r="E3" s="211"/>
      <c r="F3" s="211"/>
      <c r="G3" s="126"/>
      <c r="H3" s="126"/>
      <c r="I3" s="126"/>
      <c r="J3" s="126"/>
      <c r="K3" s="126"/>
    </row>
    <row r="4" spans="1:11" x14ac:dyDescent="0.2">
      <c r="A4" s="126"/>
      <c r="B4" s="126"/>
      <c r="C4" s="324"/>
      <c r="D4" s="211"/>
      <c r="E4" s="211"/>
      <c r="F4" s="211"/>
      <c r="G4" s="126"/>
      <c r="H4" s="126"/>
      <c r="I4" s="126"/>
      <c r="J4" s="126"/>
      <c r="K4" s="126"/>
    </row>
    <row r="5" spans="1:11" ht="34.5" thickBot="1" x14ac:dyDescent="0.25">
      <c r="A5" s="126"/>
      <c r="B5" s="126"/>
      <c r="C5" s="127" t="s">
        <v>526</v>
      </c>
      <c r="D5" s="128"/>
      <c r="E5" s="373"/>
      <c r="F5" s="373"/>
      <c r="G5" s="126"/>
      <c r="H5" s="126"/>
      <c r="I5" s="126"/>
      <c r="J5" s="126"/>
      <c r="K5" s="126"/>
    </row>
    <row r="6" spans="1:11" ht="4.9000000000000004" customHeight="1" x14ac:dyDescent="0.2">
      <c r="A6" s="126"/>
      <c r="B6" s="126"/>
      <c r="C6" s="129"/>
      <c r="D6" s="130"/>
      <c r="E6" s="212"/>
      <c r="F6" s="212"/>
      <c r="G6" s="126"/>
      <c r="H6" s="126"/>
      <c r="I6" s="126"/>
      <c r="J6" s="126"/>
      <c r="K6" s="126"/>
    </row>
    <row r="7" spans="1:11" x14ac:dyDescent="0.2">
      <c r="A7" s="126"/>
      <c r="B7" s="126"/>
      <c r="C7" s="374" t="s">
        <v>387</v>
      </c>
      <c r="D7" s="374"/>
      <c r="E7" s="374"/>
      <c r="F7" s="374"/>
      <c r="G7" s="126"/>
      <c r="H7" s="126"/>
      <c r="I7" s="126"/>
      <c r="J7" s="126"/>
      <c r="K7" s="126"/>
    </row>
    <row r="8" spans="1:11" x14ac:dyDescent="0.2">
      <c r="A8" s="126"/>
      <c r="B8" s="126"/>
      <c r="C8" s="129"/>
      <c r="D8" s="130"/>
      <c r="E8" s="212"/>
      <c r="F8" s="212"/>
      <c r="G8" s="126"/>
      <c r="H8" s="126"/>
      <c r="I8" s="126"/>
      <c r="J8" s="126"/>
      <c r="K8" s="126"/>
    </row>
    <row r="9" spans="1:11" hidden="1" x14ac:dyDescent="0.2">
      <c r="A9" s="126"/>
      <c r="B9" s="126"/>
      <c r="C9" s="129"/>
      <c r="E9" s="131" t="s">
        <v>178</v>
      </c>
      <c r="F9" s="212"/>
      <c r="G9" s="126"/>
      <c r="H9" s="126"/>
      <c r="I9" s="126"/>
      <c r="J9" s="126"/>
      <c r="K9" s="126"/>
    </row>
    <row r="10" spans="1:11" x14ac:dyDescent="0.2">
      <c r="A10" s="126"/>
      <c r="B10" s="126"/>
      <c r="C10" s="257" t="s">
        <v>336</v>
      </c>
      <c r="D10" s="258" t="s">
        <v>185</v>
      </c>
      <c r="E10" s="259">
        <v>72682</v>
      </c>
      <c r="F10" s="212"/>
      <c r="G10" s="126"/>
      <c r="H10" s="126"/>
      <c r="I10" s="126"/>
      <c r="J10" s="126"/>
      <c r="K10" s="126"/>
    </row>
    <row r="11" spans="1:11" x14ac:dyDescent="0.2">
      <c r="A11" s="126"/>
      <c r="B11" s="126"/>
      <c r="C11" s="129"/>
      <c r="D11" s="130"/>
      <c r="E11" s="212"/>
      <c r="F11" s="212"/>
      <c r="G11" s="126"/>
      <c r="H11" s="126"/>
      <c r="I11" s="126"/>
      <c r="J11" s="126"/>
      <c r="K11" s="126"/>
    </row>
    <row r="12" spans="1:11" ht="56.25" x14ac:dyDescent="0.2">
      <c r="A12" s="126"/>
      <c r="B12" s="126"/>
      <c r="C12" s="132"/>
      <c r="D12" s="132"/>
      <c r="E12" s="133" t="s">
        <v>385</v>
      </c>
      <c r="F12" s="133" t="s">
        <v>281</v>
      </c>
      <c r="G12" s="126"/>
      <c r="H12" s="126"/>
      <c r="I12" s="126"/>
      <c r="J12" s="126"/>
      <c r="K12" s="126"/>
    </row>
    <row r="13" spans="1:11" hidden="1" x14ac:dyDescent="0.2">
      <c r="A13" s="126"/>
      <c r="B13" s="126"/>
      <c r="C13" s="214"/>
      <c r="D13" s="215" t="s">
        <v>253</v>
      </c>
      <c r="E13" s="216" t="s">
        <v>179</v>
      </c>
      <c r="F13" s="216" t="s">
        <v>180</v>
      </c>
      <c r="G13" s="126"/>
      <c r="H13" s="126"/>
      <c r="I13" s="126"/>
      <c r="J13" s="126"/>
      <c r="K13" s="126"/>
    </row>
    <row r="14" spans="1:11" x14ac:dyDescent="0.2">
      <c r="A14" s="126"/>
      <c r="B14" s="126"/>
      <c r="C14" s="217" t="s">
        <v>282</v>
      </c>
      <c r="D14" s="218" t="s">
        <v>186</v>
      </c>
      <c r="E14" s="202">
        <v>0</v>
      </c>
      <c r="F14" s="202">
        <v>0</v>
      </c>
      <c r="G14" s="126"/>
      <c r="H14" s="126"/>
      <c r="I14" s="126"/>
      <c r="J14" s="126"/>
      <c r="K14" s="126"/>
    </row>
    <row r="15" spans="1:11" x14ac:dyDescent="0.2">
      <c r="A15" s="126"/>
      <c r="B15" s="126"/>
      <c r="C15" s="219" t="s">
        <v>283</v>
      </c>
      <c r="D15" s="220" t="s">
        <v>41</v>
      </c>
      <c r="E15" s="157">
        <v>0</v>
      </c>
      <c r="F15" s="157">
        <v>0</v>
      </c>
      <c r="G15" s="126"/>
      <c r="H15" s="126"/>
      <c r="I15" s="126"/>
      <c r="J15" s="126"/>
      <c r="K15" s="126"/>
    </row>
    <row r="16" spans="1:11" x14ac:dyDescent="0.2">
      <c r="A16" s="126"/>
      <c r="B16" s="126"/>
      <c r="C16" s="219" t="s">
        <v>284</v>
      </c>
      <c r="D16" s="220" t="s">
        <v>43</v>
      </c>
      <c r="E16" s="157">
        <v>0</v>
      </c>
      <c r="F16" s="157">
        <v>0</v>
      </c>
      <c r="G16" s="126"/>
      <c r="H16" s="126"/>
      <c r="I16" s="126"/>
      <c r="J16" s="126"/>
      <c r="K16" s="126"/>
    </row>
    <row r="17" spans="1:11" x14ac:dyDescent="0.2">
      <c r="A17" s="126"/>
      <c r="B17" s="126"/>
      <c r="C17" s="219" t="s">
        <v>285</v>
      </c>
      <c r="D17" s="220" t="s">
        <v>45</v>
      </c>
      <c r="E17" s="157">
        <v>0</v>
      </c>
      <c r="F17" s="157">
        <v>0</v>
      </c>
      <c r="G17" s="126"/>
      <c r="H17" s="126"/>
      <c r="I17" s="126"/>
      <c r="J17" s="126"/>
      <c r="K17" s="126"/>
    </row>
    <row r="18" spans="1:11" x14ac:dyDescent="0.2">
      <c r="A18" s="126"/>
      <c r="B18" s="126"/>
      <c r="C18" s="219" t="s">
        <v>286</v>
      </c>
      <c r="D18" s="220" t="s">
        <v>47</v>
      </c>
      <c r="E18" s="157">
        <v>0</v>
      </c>
      <c r="F18" s="157">
        <v>0</v>
      </c>
      <c r="G18" s="126"/>
      <c r="H18" s="126"/>
      <c r="I18" s="126"/>
      <c r="J18" s="126"/>
      <c r="K18" s="126"/>
    </row>
    <row r="19" spans="1:11" x14ac:dyDescent="0.2">
      <c r="A19" s="126"/>
      <c r="B19" s="126"/>
      <c r="C19" s="219" t="s">
        <v>287</v>
      </c>
      <c r="D19" s="220" t="s">
        <v>49</v>
      </c>
      <c r="E19" s="157">
        <v>43383</v>
      </c>
      <c r="F19" s="157">
        <v>23366</v>
      </c>
      <c r="G19" s="126"/>
      <c r="H19" s="126"/>
      <c r="I19" s="126"/>
      <c r="J19" s="126"/>
      <c r="K19" s="126"/>
    </row>
    <row r="20" spans="1:11" x14ac:dyDescent="0.2">
      <c r="A20" s="126"/>
      <c r="B20" s="126"/>
      <c r="C20" s="219" t="s">
        <v>288</v>
      </c>
      <c r="D20" s="220" t="s">
        <v>51</v>
      </c>
      <c r="E20" s="157">
        <v>121682</v>
      </c>
      <c r="F20" s="157">
        <v>137299</v>
      </c>
      <c r="G20" s="126"/>
      <c r="H20" s="126"/>
      <c r="I20" s="126"/>
      <c r="J20" s="126"/>
      <c r="K20" s="126"/>
    </row>
    <row r="21" spans="1:11" x14ac:dyDescent="0.2">
      <c r="A21" s="126"/>
      <c r="B21" s="126"/>
      <c r="C21" s="219" t="s">
        <v>289</v>
      </c>
      <c r="D21" s="220" t="s">
        <v>53</v>
      </c>
      <c r="E21" s="157">
        <v>61746</v>
      </c>
      <c r="F21" s="157">
        <v>4048</v>
      </c>
      <c r="G21" s="126"/>
      <c r="H21" s="126"/>
      <c r="I21" s="126"/>
      <c r="J21" s="126"/>
      <c r="K21" s="126"/>
    </row>
    <row r="22" spans="1:11" x14ac:dyDescent="0.2">
      <c r="A22" s="126"/>
      <c r="B22" s="126"/>
      <c r="C22" s="219" t="s">
        <v>290</v>
      </c>
      <c r="D22" s="220" t="s">
        <v>55</v>
      </c>
      <c r="E22" s="157">
        <v>3550</v>
      </c>
      <c r="F22" s="157">
        <v>323</v>
      </c>
      <c r="G22" s="126"/>
      <c r="H22" s="126"/>
      <c r="I22" s="126"/>
      <c r="J22" s="126"/>
      <c r="K22" s="126"/>
    </row>
    <row r="23" spans="1:11" x14ac:dyDescent="0.2">
      <c r="A23" s="126"/>
      <c r="B23" s="126"/>
      <c r="C23" s="219" t="s">
        <v>291</v>
      </c>
      <c r="D23" s="220" t="s">
        <v>57</v>
      </c>
      <c r="E23" s="157">
        <v>0</v>
      </c>
      <c r="F23" s="157">
        <v>0</v>
      </c>
      <c r="G23" s="126"/>
      <c r="H23" s="126"/>
      <c r="I23" s="126"/>
      <c r="J23" s="126"/>
      <c r="K23" s="126"/>
    </row>
    <row r="24" spans="1:11" x14ac:dyDescent="0.2">
      <c r="A24" s="126"/>
      <c r="B24" s="126"/>
      <c r="C24" s="219" t="s">
        <v>292</v>
      </c>
      <c r="D24" s="220" t="s">
        <v>59</v>
      </c>
      <c r="E24" s="157">
        <v>0</v>
      </c>
      <c r="F24" s="157">
        <v>0</v>
      </c>
      <c r="G24" s="126"/>
      <c r="H24" s="126"/>
      <c r="I24" s="126"/>
      <c r="J24" s="126"/>
      <c r="K24" s="126"/>
    </row>
    <row r="25" spans="1:11" x14ac:dyDescent="0.2">
      <c r="A25" s="126"/>
      <c r="B25" s="126"/>
      <c r="C25" s="219" t="s">
        <v>293</v>
      </c>
      <c r="D25" s="220" t="s">
        <v>61</v>
      </c>
      <c r="E25" s="157">
        <v>135</v>
      </c>
      <c r="F25" s="157">
        <v>406</v>
      </c>
      <c r="G25" s="126"/>
      <c r="H25" s="126"/>
      <c r="I25" s="126"/>
      <c r="J25" s="126"/>
      <c r="K25" s="126"/>
    </row>
    <row r="26" spans="1:11" x14ac:dyDescent="0.2">
      <c r="A26" s="126"/>
      <c r="B26" s="126"/>
      <c r="C26" s="219" t="s">
        <v>294</v>
      </c>
      <c r="D26" s="220" t="s">
        <v>62</v>
      </c>
      <c r="E26" s="157">
        <v>0</v>
      </c>
      <c r="F26" s="157">
        <v>0</v>
      </c>
      <c r="G26" s="126"/>
      <c r="H26" s="126"/>
      <c r="I26" s="126"/>
      <c r="J26" s="126"/>
      <c r="K26" s="126"/>
    </row>
    <row r="27" spans="1:11" x14ac:dyDescent="0.2">
      <c r="A27" s="126"/>
      <c r="B27" s="126"/>
      <c r="C27" s="219" t="s">
        <v>279</v>
      </c>
      <c r="D27" s="220" t="s">
        <v>63</v>
      </c>
      <c r="E27" s="157">
        <v>0</v>
      </c>
      <c r="F27" s="157">
        <v>597</v>
      </c>
      <c r="G27" s="126"/>
      <c r="H27" s="126"/>
      <c r="I27" s="126"/>
      <c r="J27" s="126"/>
      <c r="K27" s="126"/>
    </row>
    <row r="28" spans="1:11" x14ac:dyDescent="0.2">
      <c r="A28" s="126"/>
      <c r="B28" s="126"/>
      <c r="C28" s="219" t="s">
        <v>295</v>
      </c>
      <c r="D28" s="220" t="s">
        <v>65</v>
      </c>
      <c r="E28" s="157">
        <v>15564</v>
      </c>
      <c r="F28" s="157">
        <v>11536</v>
      </c>
      <c r="G28" s="126"/>
      <c r="H28" s="126"/>
      <c r="I28" s="126"/>
      <c r="J28" s="126"/>
      <c r="K28" s="126"/>
    </row>
    <row r="29" spans="1:11" x14ac:dyDescent="0.2">
      <c r="A29" s="126"/>
      <c r="B29" s="126"/>
      <c r="C29" s="221" t="s">
        <v>280</v>
      </c>
      <c r="D29" s="222" t="s">
        <v>67</v>
      </c>
      <c r="E29" s="223">
        <v>114932</v>
      </c>
      <c r="F29" s="223">
        <v>58968</v>
      </c>
      <c r="G29" s="126"/>
      <c r="H29" s="126"/>
      <c r="I29" s="126"/>
      <c r="J29" s="126"/>
      <c r="K29" s="126"/>
    </row>
    <row r="30" spans="1:11" x14ac:dyDescent="0.2">
      <c r="A30" s="126"/>
      <c r="B30" s="126"/>
      <c r="C30" s="324"/>
      <c r="D30" s="211"/>
      <c r="E30" s="211"/>
      <c r="F30" s="211"/>
      <c r="G30" s="126"/>
      <c r="H30" s="126"/>
      <c r="I30" s="126"/>
      <c r="J30" s="126"/>
      <c r="K30" s="126"/>
    </row>
    <row r="31" spans="1:11" x14ac:dyDescent="0.2">
      <c r="A31" s="126"/>
      <c r="B31" s="126"/>
      <c r="C31" s="374" t="s">
        <v>296</v>
      </c>
      <c r="D31" s="374"/>
      <c r="E31" s="374"/>
      <c r="F31" s="374"/>
      <c r="G31" s="126"/>
      <c r="H31" s="126"/>
      <c r="I31" s="126"/>
      <c r="J31" s="126"/>
      <c r="K31" s="126"/>
    </row>
    <row r="32" spans="1:11" x14ac:dyDescent="0.2">
      <c r="A32" s="126"/>
      <c r="B32" s="126"/>
      <c r="C32" s="324"/>
      <c r="D32" s="211"/>
      <c r="E32" s="211"/>
      <c r="F32" s="211"/>
      <c r="G32" s="126"/>
      <c r="H32" s="126"/>
      <c r="I32" s="126"/>
      <c r="J32" s="126"/>
      <c r="K32" s="126"/>
    </row>
    <row r="33" spans="1:11" hidden="1" x14ac:dyDescent="0.2">
      <c r="A33" s="126"/>
      <c r="B33" s="126"/>
      <c r="C33" s="129"/>
      <c r="E33" s="131" t="s">
        <v>181</v>
      </c>
      <c r="F33" s="211"/>
      <c r="G33" s="126"/>
      <c r="H33" s="126"/>
      <c r="I33" s="126"/>
      <c r="J33" s="126"/>
      <c r="K33" s="126"/>
    </row>
    <row r="34" spans="1:11" x14ac:dyDescent="0.2">
      <c r="A34" s="126"/>
      <c r="B34" s="126"/>
      <c r="C34" s="257" t="s">
        <v>337</v>
      </c>
      <c r="D34" s="258" t="s">
        <v>73</v>
      </c>
      <c r="E34" s="259">
        <v>0</v>
      </c>
      <c r="F34" s="211"/>
      <c r="G34" s="126"/>
      <c r="H34" s="126"/>
      <c r="I34" s="126"/>
      <c r="J34" s="126"/>
      <c r="K34" s="126"/>
    </row>
    <row r="35" spans="1:11" x14ac:dyDescent="0.2">
      <c r="A35" s="126"/>
      <c r="B35" s="126"/>
      <c r="C35" s="324"/>
      <c r="D35" s="211"/>
      <c r="E35" s="211"/>
      <c r="F35" s="211"/>
      <c r="G35" s="126"/>
      <c r="H35" s="126"/>
      <c r="I35" s="126"/>
      <c r="J35" s="126"/>
      <c r="K35" s="126"/>
    </row>
    <row r="36" spans="1:11" ht="56.25" x14ac:dyDescent="0.2">
      <c r="A36" s="126"/>
      <c r="B36" s="126"/>
      <c r="C36" s="132"/>
      <c r="D36" s="132"/>
      <c r="E36" s="133" t="s">
        <v>385</v>
      </c>
      <c r="F36" s="133" t="s">
        <v>297</v>
      </c>
      <c r="G36" s="126"/>
      <c r="H36" s="126"/>
      <c r="I36" s="126"/>
      <c r="J36" s="126"/>
      <c r="K36" s="126"/>
    </row>
    <row r="37" spans="1:11" hidden="1" x14ac:dyDescent="0.2">
      <c r="A37" s="126"/>
      <c r="B37" s="126"/>
      <c r="C37" s="214"/>
      <c r="D37" s="215" t="s">
        <v>253</v>
      </c>
      <c r="E37" s="216" t="s">
        <v>182</v>
      </c>
      <c r="F37" s="216" t="s">
        <v>211</v>
      </c>
      <c r="G37" s="126"/>
      <c r="H37" s="126"/>
      <c r="I37" s="126"/>
      <c r="J37" s="126"/>
      <c r="K37" s="126"/>
    </row>
    <row r="38" spans="1:11" x14ac:dyDescent="0.2">
      <c r="A38" s="126"/>
      <c r="B38" s="126"/>
      <c r="C38" s="217" t="s">
        <v>298</v>
      </c>
      <c r="D38" s="218" t="s">
        <v>75</v>
      </c>
      <c r="E38" s="202">
        <v>0</v>
      </c>
      <c r="F38" s="254"/>
      <c r="G38" s="126"/>
      <c r="H38" s="126"/>
      <c r="I38" s="126"/>
      <c r="J38" s="126"/>
      <c r="K38" s="126"/>
    </row>
    <row r="39" spans="1:11" x14ac:dyDescent="0.2">
      <c r="A39" s="126"/>
      <c r="B39" s="126"/>
      <c r="C39" s="219" t="s">
        <v>299</v>
      </c>
      <c r="D39" s="220" t="s">
        <v>77</v>
      </c>
      <c r="E39" s="157">
        <v>0</v>
      </c>
      <c r="F39" s="255"/>
      <c r="G39" s="126"/>
      <c r="H39" s="126"/>
      <c r="I39" s="126"/>
      <c r="J39" s="126"/>
      <c r="K39" s="126"/>
    </row>
    <row r="40" spans="1:11" x14ac:dyDescent="0.2">
      <c r="A40" s="126"/>
      <c r="B40" s="126"/>
      <c r="C40" s="219" t="s">
        <v>300</v>
      </c>
      <c r="D40" s="220" t="s">
        <v>79</v>
      </c>
      <c r="E40" s="157">
        <v>0</v>
      </c>
      <c r="F40" s="255"/>
      <c r="G40" s="126"/>
      <c r="H40" s="126"/>
      <c r="I40" s="126"/>
      <c r="J40" s="126"/>
      <c r="K40" s="126"/>
    </row>
    <row r="41" spans="1:11" x14ac:dyDescent="0.2">
      <c r="A41" s="126"/>
      <c r="B41" s="126"/>
      <c r="C41" s="219" t="s">
        <v>301</v>
      </c>
      <c r="D41" s="220" t="s">
        <v>81</v>
      </c>
      <c r="E41" s="157">
        <v>0</v>
      </c>
      <c r="F41" s="255"/>
      <c r="G41" s="126"/>
      <c r="H41" s="126"/>
      <c r="I41" s="126"/>
      <c r="J41" s="126"/>
      <c r="K41" s="126"/>
    </row>
    <row r="42" spans="1:11" x14ac:dyDescent="0.2">
      <c r="A42" s="126"/>
      <c r="B42" s="126"/>
      <c r="C42" s="221" t="s">
        <v>302</v>
      </c>
      <c r="D42" s="222" t="s">
        <v>83</v>
      </c>
      <c r="E42" s="256"/>
      <c r="F42" s="223">
        <v>0</v>
      </c>
      <c r="G42" s="126"/>
      <c r="H42" s="126"/>
      <c r="I42" s="126"/>
      <c r="J42" s="126"/>
      <c r="K42" s="126"/>
    </row>
    <row r="43" spans="1:11" x14ac:dyDescent="0.2">
      <c r="A43" s="126"/>
      <c r="B43" s="126"/>
      <c r="C43" s="324"/>
      <c r="D43" s="211"/>
      <c r="E43" s="211"/>
      <c r="F43" s="211"/>
      <c r="G43" s="126"/>
      <c r="H43" s="126"/>
      <c r="I43" s="126"/>
      <c r="J43" s="126"/>
      <c r="K43" s="126"/>
    </row>
    <row r="44" spans="1:11" x14ac:dyDescent="0.2">
      <c r="A44" s="126"/>
      <c r="B44" s="126"/>
      <c r="C44" s="374" t="s">
        <v>303</v>
      </c>
      <c r="D44" s="374"/>
      <c r="E44" s="374"/>
      <c r="F44" s="374"/>
      <c r="G44" s="126"/>
      <c r="H44" s="126"/>
      <c r="I44" s="126"/>
      <c r="J44" s="126"/>
      <c r="K44" s="126"/>
    </row>
    <row r="45" spans="1:11" hidden="1" x14ac:dyDescent="0.2">
      <c r="A45" s="126"/>
      <c r="B45" s="126"/>
      <c r="C45" s="214"/>
      <c r="D45" s="215" t="s">
        <v>253</v>
      </c>
      <c r="E45" s="216" t="s">
        <v>224</v>
      </c>
      <c r="F45" s="211"/>
      <c r="G45" s="126"/>
      <c r="H45" s="126"/>
      <c r="I45" s="126"/>
      <c r="J45" s="126"/>
      <c r="K45" s="126"/>
    </row>
    <row r="46" spans="1:11" x14ac:dyDescent="0.2">
      <c r="A46" s="126"/>
      <c r="B46" s="126"/>
      <c r="C46" s="217" t="s">
        <v>304</v>
      </c>
      <c r="D46" s="218" t="s">
        <v>90</v>
      </c>
      <c r="E46" s="202">
        <v>72682</v>
      </c>
      <c r="F46" s="211"/>
      <c r="G46" s="126"/>
      <c r="H46" s="126"/>
      <c r="I46" s="126"/>
      <c r="J46" s="126"/>
      <c r="K46" s="126"/>
    </row>
    <row r="47" spans="1:11" x14ac:dyDescent="0.2">
      <c r="A47" s="126"/>
      <c r="B47" s="126"/>
      <c r="C47" s="219" t="s">
        <v>305</v>
      </c>
      <c r="D47" s="220" t="s">
        <v>92</v>
      </c>
      <c r="E47" s="157">
        <v>194906</v>
      </c>
      <c r="F47" s="211"/>
      <c r="G47" s="126"/>
      <c r="H47" s="126"/>
      <c r="I47" s="126"/>
      <c r="J47" s="126"/>
      <c r="K47" s="126"/>
    </row>
    <row r="48" spans="1:11" x14ac:dyDescent="0.2">
      <c r="A48" s="126"/>
      <c r="B48" s="126"/>
      <c r="C48" s="219" t="s">
        <v>306</v>
      </c>
      <c r="D48" s="220" t="s">
        <v>94</v>
      </c>
      <c r="E48" s="157">
        <v>87708</v>
      </c>
      <c r="F48" s="211"/>
      <c r="G48" s="126"/>
      <c r="H48" s="126"/>
      <c r="I48" s="126"/>
      <c r="J48" s="126"/>
      <c r="K48" s="126"/>
    </row>
    <row r="49" spans="1:11" x14ac:dyDescent="0.2">
      <c r="A49" s="126"/>
      <c r="B49" s="126"/>
      <c r="C49" s="219" t="s">
        <v>307</v>
      </c>
      <c r="D49" s="220" t="s">
        <v>96</v>
      </c>
      <c r="E49" s="157">
        <v>48727</v>
      </c>
      <c r="F49" s="211"/>
      <c r="G49" s="126"/>
      <c r="H49" s="126"/>
      <c r="I49" s="126"/>
      <c r="J49" s="126"/>
      <c r="K49" s="126"/>
    </row>
    <row r="50" spans="1:11" x14ac:dyDescent="0.2">
      <c r="A50" s="126"/>
      <c r="B50" s="126"/>
      <c r="C50" s="219" t="s">
        <v>308</v>
      </c>
      <c r="D50" s="220" t="s">
        <v>98</v>
      </c>
      <c r="E50" s="157">
        <v>72682</v>
      </c>
      <c r="F50" s="211"/>
      <c r="G50" s="126"/>
      <c r="H50" s="126"/>
      <c r="I50" s="126"/>
      <c r="J50" s="126"/>
      <c r="K50" s="126"/>
    </row>
    <row r="51" spans="1:11" x14ac:dyDescent="0.2">
      <c r="A51" s="126"/>
      <c r="B51" s="126"/>
      <c r="C51" s="221" t="s">
        <v>309</v>
      </c>
      <c r="D51" s="222" t="s">
        <v>100</v>
      </c>
      <c r="E51" s="223">
        <v>3445</v>
      </c>
      <c r="F51" s="211"/>
      <c r="G51" s="126"/>
      <c r="H51" s="126"/>
      <c r="I51" s="126"/>
      <c r="J51" s="126"/>
      <c r="K51" s="126"/>
    </row>
    <row r="52" spans="1:11" hidden="1" x14ac:dyDescent="0.2">
      <c r="A52" s="126"/>
      <c r="B52" s="126"/>
      <c r="C52" s="224"/>
      <c r="D52" s="225"/>
      <c r="E52" s="226">
        <v>0</v>
      </c>
      <c r="F52" s="211"/>
      <c r="G52" s="126"/>
      <c r="H52" s="126"/>
      <c r="I52" s="126"/>
      <c r="J52" s="126"/>
      <c r="K52" s="126"/>
    </row>
    <row r="53" spans="1:11" ht="12" thickBot="1" x14ac:dyDescent="0.25">
      <c r="A53" s="126"/>
      <c r="B53" s="126"/>
      <c r="C53" s="227" t="s">
        <v>310</v>
      </c>
      <c r="D53" s="228" t="s">
        <v>110</v>
      </c>
      <c r="E53" s="166">
        <v>72682</v>
      </c>
      <c r="F53" s="211"/>
      <c r="G53" s="126"/>
      <c r="H53" s="126"/>
      <c r="I53" s="126"/>
      <c r="J53" s="126"/>
      <c r="K53" s="126"/>
    </row>
    <row r="54" spans="1:11" x14ac:dyDescent="0.2">
      <c r="A54" s="126"/>
      <c r="B54" s="126"/>
      <c r="C54" s="324"/>
      <c r="D54" s="211"/>
      <c r="E54" s="211"/>
      <c r="F54" s="211"/>
      <c r="G54" s="126"/>
      <c r="H54" s="126"/>
      <c r="I54" s="126"/>
      <c r="J54" s="126"/>
      <c r="K54" s="126"/>
    </row>
    <row r="55" spans="1:11" x14ac:dyDescent="0.2">
      <c r="A55" s="126"/>
      <c r="B55" s="126"/>
      <c r="C55" s="324"/>
      <c r="D55" s="211"/>
      <c r="E55" s="211"/>
      <c r="F55" s="211"/>
      <c r="G55" s="126"/>
      <c r="H55" s="126"/>
      <c r="I55" s="126"/>
      <c r="J55" s="126"/>
      <c r="K55" s="126"/>
    </row>
    <row r="56" spans="1:11" x14ac:dyDescent="0.2">
      <c r="A56" s="126"/>
      <c r="B56" s="126"/>
      <c r="C56" s="324"/>
      <c r="D56" s="211"/>
      <c r="E56" s="211"/>
      <c r="F56" s="211"/>
      <c r="G56" s="126"/>
      <c r="H56" s="126"/>
      <c r="I56" s="126"/>
      <c r="J56" s="126"/>
      <c r="K56" s="126"/>
    </row>
    <row r="57" spans="1:11" x14ac:dyDescent="0.2">
      <c r="A57" s="126"/>
      <c r="B57" s="126"/>
      <c r="C57" s="324"/>
      <c r="D57" s="211"/>
      <c r="E57" s="211"/>
      <c r="F57" s="211"/>
      <c r="G57" s="126"/>
      <c r="H57" s="126"/>
      <c r="I57" s="126"/>
      <c r="J57" s="126"/>
      <c r="K57" s="126"/>
    </row>
    <row r="58" spans="1:11" x14ac:dyDescent="0.2">
      <c r="A58" s="126"/>
      <c r="B58" s="126"/>
      <c r="C58" s="324"/>
      <c r="D58" s="211"/>
      <c r="E58" s="211"/>
      <c r="F58" s="211"/>
      <c r="G58" s="126"/>
      <c r="H58" s="126"/>
      <c r="I58" s="126"/>
      <c r="J58" s="126"/>
      <c r="K58" s="126"/>
    </row>
    <row r="59" spans="1:11" x14ac:dyDescent="0.2">
      <c r="A59" s="126"/>
      <c r="B59" s="126"/>
      <c r="C59" s="324"/>
      <c r="D59" s="211"/>
      <c r="E59" s="211"/>
      <c r="F59" s="211"/>
      <c r="G59" s="126"/>
      <c r="H59" s="126"/>
      <c r="I59" s="126"/>
      <c r="J59" s="126"/>
      <c r="K59" s="126"/>
    </row>
    <row r="60" spans="1:11" x14ac:dyDescent="0.2">
      <c r="A60" s="126"/>
      <c r="B60" s="126"/>
      <c r="C60" s="324"/>
      <c r="D60" s="211"/>
      <c r="E60" s="211"/>
      <c r="F60" s="211"/>
      <c r="G60" s="126"/>
      <c r="H60" s="126"/>
      <c r="I60" s="126"/>
      <c r="J60" s="126"/>
      <c r="K60" s="126"/>
    </row>
    <row r="61" spans="1:11" x14ac:dyDescent="0.2">
      <c r="A61" s="126"/>
      <c r="B61" s="126"/>
      <c r="C61" s="324"/>
      <c r="D61" s="211"/>
      <c r="E61" s="211"/>
      <c r="F61" s="211"/>
      <c r="G61" s="126"/>
      <c r="H61" s="126"/>
      <c r="I61" s="126"/>
      <c r="J61" s="126"/>
      <c r="K61" s="126"/>
    </row>
    <row r="62" spans="1:11" x14ac:dyDescent="0.2">
      <c r="A62" s="126"/>
      <c r="B62" s="126"/>
      <c r="C62" s="324"/>
      <c r="D62" s="211"/>
      <c r="E62" s="211"/>
      <c r="F62" s="211"/>
      <c r="G62" s="126"/>
      <c r="H62" s="126"/>
      <c r="I62" s="126"/>
      <c r="J62" s="126"/>
      <c r="K62" s="126"/>
    </row>
    <row r="63" spans="1:11" x14ac:dyDescent="0.2">
      <c r="A63" s="126"/>
      <c r="B63" s="126"/>
      <c r="C63" s="324"/>
      <c r="D63" s="211"/>
      <c r="E63" s="211"/>
      <c r="F63" s="211"/>
      <c r="G63" s="126"/>
      <c r="H63" s="126"/>
      <c r="I63" s="126"/>
      <c r="J63" s="126"/>
      <c r="K63" s="126"/>
    </row>
    <row r="64" spans="1:11" x14ac:dyDescent="0.2">
      <c r="A64" s="126"/>
      <c r="B64" s="126"/>
      <c r="C64" s="324"/>
      <c r="D64" s="211"/>
      <c r="E64" s="211"/>
      <c r="F64" s="211"/>
      <c r="G64" s="126"/>
      <c r="H64" s="126"/>
      <c r="I64" s="126"/>
      <c r="J64" s="126"/>
      <c r="K64" s="126"/>
    </row>
    <row r="65" spans="1:11" x14ac:dyDescent="0.2">
      <c r="A65" s="126"/>
      <c r="B65" s="126"/>
      <c r="C65" s="324"/>
      <c r="D65" s="211"/>
      <c r="E65" s="211"/>
      <c r="F65" s="211"/>
      <c r="G65" s="126"/>
      <c r="H65" s="126"/>
      <c r="I65" s="126"/>
      <c r="J65" s="126"/>
      <c r="K65" s="126"/>
    </row>
    <row r="66" spans="1:11" x14ac:dyDescent="0.2">
      <c r="A66" s="126"/>
      <c r="B66" s="126"/>
      <c r="C66" s="324"/>
      <c r="D66" s="211"/>
      <c r="E66" s="211"/>
      <c r="F66" s="211"/>
      <c r="G66" s="126"/>
      <c r="H66" s="126"/>
      <c r="I66" s="126"/>
      <c r="J66" s="126"/>
      <c r="K66" s="126"/>
    </row>
    <row r="67" spans="1:11" x14ac:dyDescent="0.2">
      <c r="A67" s="126"/>
      <c r="B67" s="126"/>
      <c r="C67" s="324"/>
      <c r="D67" s="211"/>
      <c r="E67" s="211"/>
      <c r="F67" s="211"/>
      <c r="G67" s="126"/>
      <c r="H67" s="126"/>
      <c r="I67" s="126"/>
      <c r="J67" s="126"/>
      <c r="K67" s="126"/>
    </row>
    <row r="68" spans="1:11" x14ac:dyDescent="0.2">
      <c r="A68" s="126"/>
      <c r="B68" s="126"/>
      <c r="C68" s="324"/>
      <c r="D68" s="211"/>
      <c r="E68" s="211"/>
      <c r="F68" s="211"/>
      <c r="G68" s="126"/>
      <c r="H68" s="126"/>
      <c r="I68" s="126"/>
      <c r="J68" s="126"/>
      <c r="K68" s="126"/>
    </row>
    <row r="69" spans="1:11" x14ac:dyDescent="0.2">
      <c r="A69" s="126"/>
      <c r="B69" s="126"/>
      <c r="C69" s="324"/>
      <c r="D69" s="211"/>
      <c r="E69" s="211"/>
      <c r="F69" s="211"/>
      <c r="G69" s="126"/>
      <c r="H69" s="126"/>
      <c r="I69" s="126"/>
      <c r="J69" s="126"/>
      <c r="K69" s="126"/>
    </row>
    <row r="70" spans="1:11" x14ac:dyDescent="0.2">
      <c r="A70" s="126"/>
      <c r="B70" s="126"/>
      <c r="C70" s="324"/>
      <c r="D70" s="211"/>
      <c r="E70" s="211"/>
      <c r="F70" s="211"/>
      <c r="G70" s="126"/>
      <c r="H70" s="126"/>
      <c r="I70" s="126"/>
      <c r="J70" s="126"/>
      <c r="K70" s="126"/>
    </row>
    <row r="71" spans="1:11" x14ac:dyDescent="0.2">
      <c r="A71" s="126"/>
      <c r="B71" s="126"/>
      <c r="C71" s="324"/>
      <c r="D71" s="211"/>
      <c r="E71" s="211"/>
      <c r="F71" s="211"/>
      <c r="G71" s="126"/>
      <c r="H71" s="126"/>
      <c r="I71" s="126"/>
      <c r="J71" s="126"/>
      <c r="K71" s="126"/>
    </row>
    <row r="72" spans="1:11" x14ac:dyDescent="0.2">
      <c r="A72" s="126"/>
      <c r="B72" s="126"/>
      <c r="C72" s="324"/>
      <c r="D72" s="211"/>
      <c r="E72" s="211"/>
      <c r="F72" s="211"/>
      <c r="G72" s="126"/>
      <c r="H72" s="126"/>
      <c r="I72" s="126"/>
      <c r="J72" s="126"/>
      <c r="K72" s="126"/>
    </row>
    <row r="73" spans="1:11" x14ac:dyDescent="0.2">
      <c r="A73" s="126"/>
      <c r="B73" s="126"/>
      <c r="C73" s="324"/>
      <c r="D73" s="211"/>
      <c r="E73" s="211"/>
      <c r="F73" s="211"/>
      <c r="G73" s="126"/>
      <c r="H73" s="126"/>
      <c r="I73" s="126"/>
      <c r="J73" s="126"/>
      <c r="K73" s="126"/>
    </row>
    <row r="74" spans="1:11" x14ac:dyDescent="0.2">
      <c r="A74" s="126"/>
      <c r="B74" s="126"/>
      <c r="C74" s="324"/>
      <c r="D74" s="211"/>
      <c r="E74" s="211"/>
      <c r="F74" s="211"/>
      <c r="G74" s="126"/>
      <c r="H74" s="126"/>
      <c r="I74" s="126"/>
      <c r="J74" s="126"/>
      <c r="K74" s="126"/>
    </row>
    <row r="75" spans="1:11" x14ac:dyDescent="0.2">
      <c r="A75" s="126"/>
      <c r="B75" s="126"/>
      <c r="C75" s="324"/>
      <c r="D75" s="211"/>
      <c r="E75" s="211"/>
      <c r="F75" s="211"/>
      <c r="G75" s="126"/>
      <c r="H75" s="126"/>
      <c r="I75" s="126"/>
      <c r="J75" s="126"/>
      <c r="K75" s="126"/>
    </row>
    <row r="76" spans="1:11" x14ac:dyDescent="0.2">
      <c r="A76" s="126"/>
      <c r="B76" s="126"/>
      <c r="C76" s="324"/>
      <c r="D76" s="211"/>
      <c r="E76" s="211"/>
      <c r="F76" s="211"/>
      <c r="G76" s="126"/>
      <c r="H76" s="126"/>
      <c r="I76" s="126"/>
      <c r="J76" s="126"/>
      <c r="K76" s="126"/>
    </row>
    <row r="77" spans="1:11" x14ac:dyDescent="0.2">
      <c r="A77" s="126"/>
      <c r="B77" s="126"/>
      <c r="C77" s="324"/>
      <c r="D77" s="211"/>
      <c r="E77" s="211"/>
      <c r="F77" s="211"/>
      <c r="G77" s="126"/>
      <c r="H77" s="126"/>
      <c r="I77" s="126"/>
      <c r="J77" s="126"/>
      <c r="K77" s="126"/>
    </row>
    <row r="78" spans="1:11" x14ac:dyDescent="0.2">
      <c r="A78" s="126"/>
      <c r="B78" s="126"/>
      <c r="C78" s="324"/>
      <c r="D78" s="211"/>
      <c r="E78" s="211"/>
      <c r="F78" s="211"/>
      <c r="G78" s="126"/>
      <c r="H78" s="126"/>
      <c r="I78" s="126"/>
      <c r="J78" s="126"/>
      <c r="K78" s="126"/>
    </row>
    <row r="79" spans="1:11" x14ac:dyDescent="0.2">
      <c r="A79" s="126"/>
      <c r="B79" s="126"/>
      <c r="C79" s="324"/>
      <c r="D79" s="211"/>
      <c r="E79" s="211"/>
      <c r="F79" s="211"/>
      <c r="G79" s="126"/>
      <c r="H79" s="126"/>
      <c r="I79" s="126"/>
      <c r="J79" s="126"/>
      <c r="K79" s="126"/>
    </row>
    <row r="80" spans="1:11" x14ac:dyDescent="0.2">
      <c r="A80" s="126"/>
      <c r="B80" s="126"/>
      <c r="C80" s="324"/>
      <c r="D80" s="211"/>
      <c r="E80" s="211"/>
      <c r="F80" s="211"/>
      <c r="G80" s="126"/>
      <c r="H80" s="126"/>
      <c r="I80" s="126"/>
      <c r="J80" s="126"/>
      <c r="K80" s="126"/>
    </row>
    <row r="81" spans="1:11" x14ac:dyDescent="0.2">
      <c r="A81" s="126"/>
      <c r="B81" s="126"/>
      <c r="C81" s="324"/>
      <c r="D81" s="211"/>
      <c r="E81" s="211"/>
      <c r="F81" s="211"/>
      <c r="G81" s="126"/>
      <c r="H81" s="126"/>
      <c r="I81" s="126"/>
      <c r="J81" s="126"/>
      <c r="K81" s="126"/>
    </row>
    <row r="82" spans="1:11" x14ac:dyDescent="0.2">
      <c r="A82" s="126"/>
      <c r="B82" s="126"/>
      <c r="C82" s="324"/>
      <c r="D82" s="211"/>
      <c r="E82" s="211"/>
      <c r="F82" s="211"/>
      <c r="G82" s="126"/>
      <c r="H82" s="126"/>
      <c r="I82" s="126"/>
      <c r="J82" s="126"/>
      <c r="K82" s="126"/>
    </row>
    <row r="83" spans="1:11" x14ac:dyDescent="0.2">
      <c r="A83" s="126"/>
      <c r="B83" s="126"/>
      <c r="C83" s="324"/>
      <c r="D83" s="211"/>
      <c r="E83" s="211"/>
      <c r="F83" s="211"/>
      <c r="G83" s="126"/>
      <c r="H83" s="126"/>
      <c r="I83" s="126"/>
      <c r="J83" s="126"/>
      <c r="K83" s="126"/>
    </row>
    <row r="84" spans="1:11" x14ac:dyDescent="0.2">
      <c r="A84" s="126"/>
      <c r="B84" s="126"/>
      <c r="C84" s="324"/>
      <c r="D84" s="211"/>
      <c r="E84" s="211"/>
      <c r="F84" s="211"/>
      <c r="G84" s="126"/>
      <c r="H84" s="126"/>
      <c r="I84" s="126"/>
      <c r="J84" s="126"/>
      <c r="K84" s="126"/>
    </row>
    <row r="85" spans="1:11" x14ac:dyDescent="0.2">
      <c r="A85" s="126"/>
      <c r="B85" s="126"/>
      <c r="C85" s="324"/>
      <c r="D85" s="211"/>
      <c r="E85" s="211"/>
      <c r="F85" s="211"/>
      <c r="G85" s="126"/>
      <c r="H85" s="126"/>
      <c r="I85" s="126"/>
      <c r="J85" s="126"/>
      <c r="K85" s="126"/>
    </row>
    <row r="86" spans="1:11" x14ac:dyDescent="0.2">
      <c r="A86" s="126"/>
      <c r="B86" s="126"/>
      <c r="C86" s="324"/>
      <c r="D86" s="211"/>
      <c r="E86" s="211"/>
      <c r="F86" s="211"/>
      <c r="G86" s="126"/>
      <c r="H86" s="126"/>
      <c r="I86" s="126"/>
      <c r="J86" s="126"/>
      <c r="K86" s="126"/>
    </row>
    <row r="87" spans="1:11" x14ac:dyDescent="0.2">
      <c r="A87" s="126"/>
      <c r="B87" s="126"/>
      <c r="C87" s="324"/>
      <c r="D87" s="211"/>
      <c r="E87" s="211"/>
      <c r="F87" s="211"/>
      <c r="G87" s="126"/>
      <c r="H87" s="126"/>
      <c r="I87" s="126"/>
      <c r="J87" s="126"/>
      <c r="K87" s="126"/>
    </row>
    <row r="88" spans="1:11" x14ac:dyDescent="0.2">
      <c r="A88" s="126"/>
      <c r="B88" s="126"/>
      <c r="C88" s="324"/>
      <c r="D88" s="211"/>
      <c r="E88" s="211"/>
      <c r="F88" s="211"/>
      <c r="G88" s="126"/>
      <c r="H88" s="126"/>
      <c r="I88" s="126"/>
      <c r="J88" s="126"/>
      <c r="K88" s="126"/>
    </row>
    <row r="89" spans="1:11" x14ac:dyDescent="0.2">
      <c r="A89" s="126"/>
      <c r="B89" s="126"/>
      <c r="C89" s="324"/>
      <c r="D89" s="211"/>
      <c r="E89" s="211"/>
      <c r="F89" s="211"/>
      <c r="G89" s="126"/>
      <c r="H89" s="126"/>
      <c r="I89" s="126"/>
      <c r="J89" s="126"/>
      <c r="K89" s="126"/>
    </row>
    <row r="90" spans="1:11" x14ac:dyDescent="0.2">
      <c r="A90" s="126"/>
      <c r="B90" s="126"/>
      <c r="C90" s="324"/>
      <c r="D90" s="211"/>
      <c r="E90" s="211"/>
      <c r="F90" s="211"/>
      <c r="G90" s="126"/>
      <c r="H90" s="126"/>
      <c r="I90" s="126"/>
      <c r="J90" s="126"/>
      <c r="K90" s="126"/>
    </row>
    <row r="91" spans="1:11" x14ac:dyDescent="0.2">
      <c r="A91" s="126"/>
      <c r="B91" s="126"/>
      <c r="C91" s="324"/>
      <c r="D91" s="211"/>
      <c r="E91" s="211"/>
      <c r="F91" s="211"/>
      <c r="G91" s="126"/>
      <c r="H91" s="126"/>
      <c r="I91" s="126"/>
      <c r="J91" s="126"/>
      <c r="K91" s="126"/>
    </row>
    <row r="92" spans="1:11" x14ac:dyDescent="0.2">
      <c r="A92" s="126"/>
      <c r="B92" s="126"/>
      <c r="C92" s="324"/>
      <c r="D92" s="211"/>
      <c r="E92" s="211"/>
      <c r="F92" s="211"/>
      <c r="G92" s="126"/>
      <c r="H92" s="126"/>
      <c r="I92" s="126"/>
      <c r="J92" s="126"/>
      <c r="K92" s="126"/>
    </row>
    <row r="93" spans="1:11" x14ac:dyDescent="0.2">
      <c r="A93" s="126"/>
      <c r="B93" s="126"/>
      <c r="C93" s="324"/>
      <c r="D93" s="211"/>
      <c r="E93" s="211"/>
      <c r="F93" s="211"/>
      <c r="G93" s="126"/>
      <c r="H93" s="126"/>
      <c r="I93" s="126"/>
      <c r="J93" s="126"/>
      <c r="K93" s="126"/>
    </row>
    <row r="94" spans="1:11" x14ac:dyDescent="0.2">
      <c r="A94" s="126"/>
      <c r="B94" s="126"/>
      <c r="C94" s="324"/>
      <c r="D94" s="211"/>
      <c r="E94" s="211"/>
      <c r="F94" s="211"/>
      <c r="G94" s="126"/>
      <c r="H94" s="126"/>
      <c r="I94" s="126"/>
      <c r="J94" s="126"/>
      <c r="K94" s="126"/>
    </row>
    <row r="95" spans="1:11" x14ac:dyDescent="0.2">
      <c r="A95" s="126"/>
      <c r="B95" s="126"/>
      <c r="C95" s="324"/>
      <c r="D95" s="211"/>
      <c r="E95" s="211"/>
      <c r="F95" s="211"/>
      <c r="G95" s="126"/>
      <c r="H95" s="126"/>
      <c r="I95" s="126"/>
      <c r="J95" s="126"/>
      <c r="K95" s="126"/>
    </row>
    <row r="96" spans="1:11" x14ac:dyDescent="0.2">
      <c r="A96" s="126"/>
      <c r="B96" s="126"/>
      <c r="C96" s="324"/>
      <c r="D96" s="211"/>
      <c r="E96" s="211"/>
      <c r="F96" s="211"/>
      <c r="G96" s="126"/>
      <c r="H96" s="126"/>
      <c r="I96" s="126"/>
      <c r="J96" s="126"/>
      <c r="K96" s="126"/>
    </row>
    <row r="97" spans="1:11" x14ac:dyDescent="0.2">
      <c r="A97" s="126"/>
      <c r="B97" s="126"/>
      <c r="C97" s="324"/>
      <c r="D97" s="211"/>
      <c r="E97" s="211"/>
      <c r="F97" s="211"/>
      <c r="G97" s="126"/>
      <c r="H97" s="126"/>
      <c r="I97" s="126"/>
      <c r="J97" s="126"/>
      <c r="K97" s="126"/>
    </row>
    <row r="98" spans="1:11" x14ac:dyDescent="0.2">
      <c r="A98" s="126"/>
      <c r="B98" s="126"/>
      <c r="C98" s="324"/>
      <c r="D98" s="211"/>
      <c r="E98" s="211"/>
      <c r="F98" s="211"/>
      <c r="G98" s="126"/>
      <c r="H98" s="126"/>
      <c r="I98" s="126"/>
      <c r="J98" s="126"/>
      <c r="K98" s="126"/>
    </row>
    <row r="99" spans="1:11" x14ac:dyDescent="0.2">
      <c r="A99" s="126"/>
      <c r="B99" s="126"/>
      <c r="C99" s="324"/>
      <c r="D99" s="211"/>
      <c r="E99" s="211"/>
      <c r="F99" s="211"/>
      <c r="G99" s="126"/>
      <c r="H99" s="126"/>
      <c r="I99" s="126"/>
      <c r="J99" s="126"/>
      <c r="K99" s="126"/>
    </row>
    <row r="100" spans="1:11" x14ac:dyDescent="0.2">
      <c r="A100" s="126"/>
      <c r="B100" s="126"/>
      <c r="C100" s="324"/>
      <c r="D100" s="211"/>
      <c r="E100" s="211"/>
      <c r="F100" s="211"/>
      <c r="G100" s="126"/>
      <c r="H100" s="126"/>
      <c r="I100" s="126"/>
      <c r="J100" s="126"/>
      <c r="K100" s="126"/>
    </row>
    <row r="101" spans="1:11" x14ac:dyDescent="0.2">
      <c r="A101" s="126"/>
      <c r="B101" s="126"/>
      <c r="C101" s="324"/>
      <c r="D101" s="211"/>
      <c r="E101" s="211"/>
      <c r="F101" s="211"/>
      <c r="G101" s="126"/>
      <c r="H101" s="126"/>
      <c r="I101" s="126"/>
      <c r="J101" s="126"/>
      <c r="K101" s="126"/>
    </row>
    <row r="102" spans="1:11" ht="12" thickBot="1" x14ac:dyDescent="0.25">
      <c r="A102" s="126"/>
      <c r="B102" s="126"/>
      <c r="C102" s="324"/>
      <c r="D102" s="211"/>
      <c r="E102" s="211"/>
      <c r="F102" s="211"/>
      <c r="G102" s="126"/>
      <c r="H102" s="126"/>
      <c r="I102" s="126"/>
      <c r="J102" s="126"/>
      <c r="K102" s="126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0D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31"/>
  <sheetViews>
    <sheetView workbookViewId="0"/>
  </sheetViews>
  <sheetFormatPr defaultColWidth="9.33203125" defaultRowHeight="11.25" x14ac:dyDescent="0.2"/>
  <sheetData>
    <row r="1" spans="1:6" x14ac:dyDescent="0.2">
      <c r="A1" t="s">
        <v>442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443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444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445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446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447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9</v>
      </c>
    </row>
    <row r="7" spans="1:6" x14ac:dyDescent="0.2">
      <c r="A7" t="s">
        <v>448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10</v>
      </c>
    </row>
    <row r="8" spans="1:6" x14ac:dyDescent="0.2">
      <c r="A8" t="s">
        <v>449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11</v>
      </c>
    </row>
    <row r="9" spans="1:6" x14ac:dyDescent="0.2">
      <c r="A9" t="s">
        <v>450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12</v>
      </c>
    </row>
    <row r="10" spans="1:6" x14ac:dyDescent="0.2">
      <c r="A10" t="s">
        <v>451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13</v>
      </c>
    </row>
    <row r="11" spans="1:6" x14ac:dyDescent="0.2">
      <c r="A11" t="s">
        <v>452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14</v>
      </c>
    </row>
    <row r="12" spans="1:6" x14ac:dyDescent="0.2">
      <c r="A12" t="s">
        <v>453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15</v>
      </c>
    </row>
    <row r="13" spans="1:6" x14ac:dyDescent="0.2">
      <c r="A13" t="s">
        <v>454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19</v>
      </c>
    </row>
    <row r="14" spans="1:6" x14ac:dyDescent="0.2">
      <c r="A14" t="s">
        <v>455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20</v>
      </c>
    </row>
    <row r="15" spans="1:6" x14ac:dyDescent="0.2">
      <c r="A15" t="s">
        <v>456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21</v>
      </c>
    </row>
    <row r="16" spans="1:6" x14ac:dyDescent="0.2">
      <c r="A16" t="s">
        <v>457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22</v>
      </c>
    </row>
    <row r="17" spans="1:6" x14ac:dyDescent="0.2">
      <c r="A17" t="s">
        <v>458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24</v>
      </c>
    </row>
    <row r="18" spans="1:6" x14ac:dyDescent="0.2">
      <c r="A18" t="s">
        <v>459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25</v>
      </c>
    </row>
    <row r="19" spans="1:6" x14ac:dyDescent="0.2">
      <c r="A19" t="s">
        <v>460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26</v>
      </c>
    </row>
    <row r="20" spans="1:6" x14ac:dyDescent="0.2">
      <c r="A20" t="s">
        <v>461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27</v>
      </c>
    </row>
    <row r="21" spans="1:6" x14ac:dyDescent="0.2">
      <c r="A21" t="s">
        <v>462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28</v>
      </c>
    </row>
    <row r="22" spans="1:6" x14ac:dyDescent="0.2">
      <c r="A22" t="s">
        <v>463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29</v>
      </c>
    </row>
    <row r="23" spans="1:6" x14ac:dyDescent="0.2">
      <c r="A23" t="s">
        <v>464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30</v>
      </c>
    </row>
    <row r="24" spans="1:6" x14ac:dyDescent="0.2">
      <c r="A24" t="s">
        <v>473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31</v>
      </c>
    </row>
    <row r="25" spans="1:6" x14ac:dyDescent="0.2">
      <c r="A25" t="s">
        <v>474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32</v>
      </c>
    </row>
    <row r="26" spans="1:6" x14ac:dyDescent="0.2">
      <c r="A26" t="s">
        <v>475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33</v>
      </c>
    </row>
    <row r="27" spans="1:6" x14ac:dyDescent="0.2">
      <c r="A27" t="s">
        <v>478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34</v>
      </c>
    </row>
    <row r="28" spans="1:6" x14ac:dyDescent="0.2">
      <c r="A28" t="s">
        <v>479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35</v>
      </c>
    </row>
    <row r="29" spans="1:6" x14ac:dyDescent="0.2">
      <c r="A29" t="s">
        <v>480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36</v>
      </c>
    </row>
    <row r="30" spans="1:6" x14ac:dyDescent="0.2">
      <c r="A30" t="s">
        <v>481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37</v>
      </c>
    </row>
    <row r="31" spans="1:6" x14ac:dyDescent="0.2">
      <c r="A31" t="s">
        <v>482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38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D19"/>
  <sheetViews>
    <sheetView zoomScale="85" zoomScaleNormal="85" workbookViewId="0">
      <pane ySplit="3" topLeftCell="A43" activePane="bottomLeft" state="frozen"/>
      <selection sqref="A1:XFD1048576"/>
      <selection pane="bottomLeft" activeCell="D5" sqref="D5"/>
    </sheetView>
  </sheetViews>
  <sheetFormatPr defaultColWidth="11.1640625" defaultRowHeight="12.75" x14ac:dyDescent="0.2"/>
  <cols>
    <col min="1" max="1" width="15.6640625" style="27" customWidth="1"/>
    <col min="2" max="2" width="88" style="27" customWidth="1"/>
    <col min="3" max="3" width="9.5" style="27" customWidth="1"/>
    <col min="4" max="4" width="10.1640625" style="323" customWidth="1"/>
    <col min="5" max="34" width="11.1640625" style="27" customWidth="1"/>
    <col min="35" max="16384" width="11.1640625" style="27"/>
  </cols>
  <sheetData>
    <row r="1" spans="1:30" ht="21" customHeight="1" x14ac:dyDescent="0.2">
      <c r="A1" s="20"/>
      <c r="B1" s="20"/>
      <c r="C1" s="20"/>
      <c r="D1" s="12" t="s">
        <v>26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ht="21" customHeight="1" x14ac:dyDescent="0.2">
      <c r="A2" s="20"/>
      <c r="B2" s="20"/>
      <c r="C2" s="20"/>
      <c r="D2" s="3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ht="21" x14ac:dyDescent="0.2">
      <c r="A3" s="7" t="s">
        <v>29</v>
      </c>
      <c r="B3" s="7"/>
      <c r="C3" s="7"/>
      <c r="D3" s="7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x14ac:dyDescent="0.2">
      <c r="A4" s="21"/>
      <c r="B4" s="21"/>
      <c r="C4" s="22"/>
      <c r="D4" s="320" t="s">
        <v>382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x14ac:dyDescent="0.2">
      <c r="A5" s="23" t="s">
        <v>365</v>
      </c>
      <c r="B5" s="23" t="s">
        <v>338</v>
      </c>
      <c r="C5" s="24" t="s">
        <v>30</v>
      </c>
      <c r="D5" s="321" t="str">
        <f t="shared" ref="D5:D17" si="0">HYPERLINK("#"&amp;_bip_prefix&amp;$A5&amp;"_EN","link")</f>
        <v>link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x14ac:dyDescent="0.2">
      <c r="A6" s="25" t="s">
        <v>366</v>
      </c>
      <c r="B6" s="25" t="s">
        <v>339</v>
      </c>
      <c r="C6" s="26" t="s">
        <v>31</v>
      </c>
      <c r="D6" s="321" t="str">
        <f t="shared" si="0"/>
        <v>link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x14ac:dyDescent="0.2">
      <c r="A7" s="25" t="s">
        <v>367</v>
      </c>
      <c r="B7" s="25" t="s">
        <v>369</v>
      </c>
      <c r="C7" s="26" t="s">
        <v>378</v>
      </c>
      <c r="D7" s="321" t="str">
        <f t="shared" si="0"/>
        <v>link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x14ac:dyDescent="0.2">
      <c r="A8" s="25" t="s">
        <v>368</v>
      </c>
      <c r="B8" s="25" t="s">
        <v>369</v>
      </c>
      <c r="C8" s="26" t="s">
        <v>379</v>
      </c>
      <c r="D8" s="321" t="str">
        <f t="shared" si="0"/>
        <v>link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x14ac:dyDescent="0.2">
      <c r="A9" s="25" t="s">
        <v>370</v>
      </c>
      <c r="B9" s="25" t="s">
        <v>340</v>
      </c>
      <c r="C9" s="26" t="s">
        <v>380</v>
      </c>
      <c r="D9" s="321" t="str">
        <f t="shared" si="0"/>
        <v>link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25" t="s">
        <v>371</v>
      </c>
      <c r="B10" s="25" t="s">
        <v>333</v>
      </c>
      <c r="C10" s="26" t="s">
        <v>32</v>
      </c>
      <c r="D10" s="321" t="str">
        <f t="shared" si="0"/>
        <v>link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x14ac:dyDescent="0.2">
      <c r="A11" s="25" t="s">
        <v>372</v>
      </c>
      <c r="B11" s="25" t="s">
        <v>332</v>
      </c>
      <c r="C11" s="26" t="s">
        <v>33</v>
      </c>
      <c r="D11" s="321" t="str">
        <f t="shared" si="0"/>
        <v>link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x14ac:dyDescent="0.2">
      <c r="A12" s="25" t="s">
        <v>373</v>
      </c>
      <c r="B12" s="25" t="s">
        <v>359</v>
      </c>
      <c r="C12" s="26" t="s">
        <v>34</v>
      </c>
      <c r="D12" s="321" t="str">
        <f>HYPERLINK("#"&amp;_bip_prefix&amp;$A12&amp;"_EN","link")</f>
        <v>link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">
      <c r="A13" s="25" t="s">
        <v>374</v>
      </c>
      <c r="B13" s="25" t="s">
        <v>439</v>
      </c>
      <c r="C13" s="26" t="s">
        <v>35</v>
      </c>
      <c r="D13" s="321" t="str">
        <f>HYPERLINK("#"&amp;_bip_prefix&amp;$A13&amp;"_EN","link")</f>
        <v>link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x14ac:dyDescent="0.2">
      <c r="A14" s="25" t="s">
        <v>375</v>
      </c>
      <c r="B14" s="25" t="s">
        <v>440</v>
      </c>
      <c r="C14" s="26" t="s">
        <v>36</v>
      </c>
      <c r="D14" s="321" t="str">
        <f>HYPERLINK("#"&amp;_bip_prefix&amp;$A14&amp;"_EN","link")</f>
        <v>link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x14ac:dyDescent="0.2">
      <c r="A15" s="25" t="s">
        <v>376</v>
      </c>
      <c r="B15" s="25" t="s">
        <v>440</v>
      </c>
      <c r="C15" s="26" t="s">
        <v>37</v>
      </c>
      <c r="D15" s="321" t="str">
        <f>HYPERLINK("#"&amp;_bip_prefix&amp;$A15&amp;"_EN","link")</f>
        <v>link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x14ac:dyDescent="0.2">
      <c r="A16" s="25" t="s">
        <v>437</v>
      </c>
      <c r="B16" s="25" t="s">
        <v>438</v>
      </c>
      <c r="C16" s="26" t="s">
        <v>334</v>
      </c>
      <c r="D16" s="321" t="str">
        <f t="shared" ref="D16" si="1">HYPERLINK("#"&amp;_bip_prefix&amp;$A16&amp;"_EN","link")</f>
        <v>link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x14ac:dyDescent="0.2">
      <c r="A17" s="25" t="s">
        <v>377</v>
      </c>
      <c r="B17" s="25" t="s">
        <v>389</v>
      </c>
      <c r="C17" s="26" t="s">
        <v>335</v>
      </c>
      <c r="D17" s="321" t="str">
        <f t="shared" si="0"/>
        <v>link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ht="13.5" thickBot="1" x14ac:dyDescent="0.25">
      <c r="A18" s="28"/>
      <c r="B18" s="28"/>
      <c r="C18" s="28"/>
      <c r="D18" s="32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x14ac:dyDescent="0.2">
      <c r="A19" s="20"/>
      <c r="B19" s="20"/>
      <c r="C19" s="20"/>
      <c r="D19" s="31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</sheetData>
  <mergeCells count="1">
    <mergeCell ref="A3:D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L74"/>
  <sheetViews>
    <sheetView zoomScale="130" zoomScaleNormal="130" workbookViewId="0">
      <pane xSplit="2" ySplit="6" topLeftCell="D7" activePane="bottomRight" state="frozen"/>
      <selection sqref="A1:XFD1048576"/>
      <selection pane="topRight" sqref="A1:XFD1048576"/>
      <selection pane="bottomLeft" sqref="A1:XFD1048576"/>
      <selection pane="bottomRight" activeCell="F20" sqref="F20"/>
    </sheetView>
  </sheetViews>
  <sheetFormatPr defaultColWidth="11.5" defaultRowHeight="11.25" x14ac:dyDescent="0.2"/>
  <cols>
    <col min="1" max="1" width="7.83203125" style="31" customWidth="1"/>
    <col min="2" max="2" width="82.5" style="136" customWidth="1"/>
    <col min="3" max="3" width="9.5" style="141" hidden="1" customWidth="1"/>
    <col min="4" max="4" width="15.6640625" style="136" customWidth="1"/>
    <col min="5" max="5" width="6.5" style="136" customWidth="1"/>
    <col min="6" max="22" width="11.5" style="31" customWidth="1"/>
    <col min="23" max="16384" width="11.5" style="31"/>
  </cols>
  <sheetData>
    <row r="1" spans="1:12" ht="17.25" customHeight="1" thickBot="1" x14ac:dyDescent="0.25">
      <c r="A1" s="29" t="s">
        <v>38</v>
      </c>
      <c r="B1" s="134"/>
      <c r="C1" s="135"/>
      <c r="D1" s="134"/>
      <c r="E1" s="134"/>
      <c r="F1" s="30"/>
      <c r="G1" s="30"/>
      <c r="H1" s="30"/>
      <c r="I1" s="30"/>
      <c r="J1" s="30"/>
      <c r="K1" s="30"/>
      <c r="L1" s="30"/>
    </row>
    <row r="2" spans="1:12" ht="3" customHeight="1" x14ac:dyDescent="0.2">
      <c r="A2" s="32"/>
      <c r="B2" s="134"/>
      <c r="C2" s="135"/>
      <c r="D2" s="134"/>
      <c r="E2" s="134"/>
      <c r="F2" s="30"/>
      <c r="G2" s="30"/>
      <c r="H2" s="30"/>
      <c r="I2" s="30"/>
      <c r="J2" s="30"/>
      <c r="K2" s="30"/>
      <c r="L2" s="30"/>
    </row>
    <row r="3" spans="1:12" x14ac:dyDescent="0.2">
      <c r="A3" s="33"/>
      <c r="B3" s="34" t="s">
        <v>521</v>
      </c>
      <c r="C3" s="135"/>
      <c r="D3" s="35"/>
      <c r="E3" s="134"/>
      <c r="F3" s="30"/>
      <c r="G3" s="30"/>
      <c r="H3" s="30"/>
      <c r="I3" s="30"/>
      <c r="J3" s="30"/>
      <c r="K3" s="30"/>
      <c r="L3" s="30"/>
    </row>
    <row r="4" spans="1:12" x14ac:dyDescent="0.2">
      <c r="A4" s="36"/>
      <c r="B4" s="34"/>
      <c r="C4" s="135"/>
      <c r="D4" s="35"/>
      <c r="E4" s="134"/>
      <c r="F4" s="30"/>
      <c r="G4" s="30"/>
      <c r="H4" s="30"/>
      <c r="I4" s="30"/>
      <c r="J4" s="30"/>
      <c r="K4" s="30"/>
      <c r="L4" s="30"/>
    </row>
    <row r="5" spans="1:12" ht="34.5" thickBot="1" x14ac:dyDescent="0.25">
      <c r="A5" s="36"/>
      <c r="B5" s="37" t="s">
        <v>522</v>
      </c>
      <c r="C5" s="137"/>
      <c r="D5" s="333" t="s">
        <v>39</v>
      </c>
      <c r="E5" s="134"/>
      <c r="F5" s="30"/>
      <c r="G5" s="30"/>
      <c r="H5" s="30"/>
      <c r="I5" s="30"/>
      <c r="J5" s="30"/>
      <c r="K5" s="30"/>
      <c r="L5" s="30"/>
    </row>
    <row r="6" spans="1:12" hidden="1" x14ac:dyDescent="0.2">
      <c r="A6" s="30"/>
      <c r="B6" s="39"/>
      <c r="C6" s="138"/>
      <c r="D6" s="40" t="s">
        <v>178</v>
      </c>
      <c r="E6" s="134"/>
      <c r="F6" s="30"/>
      <c r="G6" s="30"/>
      <c r="H6" s="30"/>
      <c r="I6" s="30"/>
      <c r="J6" s="30"/>
      <c r="K6" s="30"/>
      <c r="L6" s="30"/>
    </row>
    <row r="7" spans="1:12" x14ac:dyDescent="0.2">
      <c r="A7" s="30"/>
      <c r="B7" s="41" t="s">
        <v>40</v>
      </c>
      <c r="C7" s="42" t="s">
        <v>41</v>
      </c>
      <c r="D7" s="43">
        <v>0</v>
      </c>
      <c r="E7" s="134"/>
      <c r="F7" s="30"/>
      <c r="G7" s="30"/>
      <c r="H7" s="30"/>
      <c r="I7" s="30"/>
      <c r="J7" s="30"/>
      <c r="K7" s="30"/>
      <c r="L7" s="30"/>
    </row>
    <row r="8" spans="1:12" x14ac:dyDescent="0.2">
      <c r="A8" s="30"/>
      <c r="B8" s="41" t="s">
        <v>42</v>
      </c>
      <c r="C8" s="42" t="s">
        <v>43</v>
      </c>
      <c r="D8" s="43">
        <v>2335</v>
      </c>
      <c r="E8" s="134"/>
      <c r="F8" s="30"/>
      <c r="G8" s="30"/>
      <c r="H8" s="30"/>
      <c r="I8" s="30"/>
      <c r="J8" s="30"/>
      <c r="K8" s="30"/>
      <c r="L8" s="30"/>
    </row>
    <row r="9" spans="1:12" x14ac:dyDescent="0.2">
      <c r="A9" s="30"/>
      <c r="B9" s="41" t="s">
        <v>44</v>
      </c>
      <c r="C9" s="42" t="s">
        <v>45</v>
      </c>
      <c r="D9" s="43">
        <v>0</v>
      </c>
      <c r="E9" s="134"/>
      <c r="F9" s="30"/>
      <c r="G9" s="30"/>
      <c r="H9" s="30"/>
      <c r="I9" s="30"/>
      <c r="J9" s="30"/>
      <c r="K9" s="30"/>
      <c r="L9" s="30"/>
    </row>
    <row r="10" spans="1:12" x14ac:dyDescent="0.2">
      <c r="A10" s="30"/>
      <c r="B10" s="44" t="s">
        <v>46</v>
      </c>
      <c r="C10" s="45" t="s">
        <v>47</v>
      </c>
      <c r="D10" s="46">
        <v>1</v>
      </c>
      <c r="E10" s="134"/>
      <c r="F10" s="30"/>
      <c r="G10" s="30"/>
      <c r="H10" s="30"/>
      <c r="I10" s="30"/>
      <c r="J10" s="30"/>
      <c r="K10" s="30"/>
      <c r="L10" s="30"/>
    </row>
    <row r="11" spans="1:12" x14ac:dyDescent="0.2">
      <c r="A11" s="30"/>
      <c r="B11" s="47" t="s">
        <v>48</v>
      </c>
      <c r="C11" s="48" t="s">
        <v>49</v>
      </c>
      <c r="D11" s="49">
        <v>508099</v>
      </c>
      <c r="E11" s="134"/>
      <c r="F11" s="30"/>
      <c r="G11" s="30"/>
      <c r="H11" s="30"/>
      <c r="I11" s="30"/>
      <c r="J11" s="30"/>
      <c r="K11" s="30"/>
      <c r="L11" s="30"/>
    </row>
    <row r="12" spans="1:12" x14ac:dyDescent="0.2">
      <c r="A12" s="30"/>
      <c r="B12" s="50" t="s">
        <v>50</v>
      </c>
      <c r="C12" s="51" t="s">
        <v>51</v>
      </c>
      <c r="D12" s="52">
        <v>0</v>
      </c>
      <c r="E12" s="134"/>
      <c r="F12" s="30"/>
      <c r="G12" s="30"/>
      <c r="H12" s="30"/>
      <c r="I12" s="30"/>
      <c r="J12" s="30"/>
      <c r="K12" s="30"/>
      <c r="L12" s="30"/>
    </row>
    <row r="13" spans="1:12" x14ac:dyDescent="0.2">
      <c r="A13" s="30"/>
      <c r="B13" s="50" t="s">
        <v>52</v>
      </c>
      <c r="C13" s="51" t="s">
        <v>53</v>
      </c>
      <c r="D13" s="52">
        <v>0</v>
      </c>
      <c r="E13" s="134"/>
      <c r="F13" s="30"/>
      <c r="G13" s="30"/>
      <c r="H13" s="30"/>
      <c r="I13" s="30"/>
      <c r="J13" s="30"/>
      <c r="K13" s="30"/>
      <c r="L13" s="30"/>
    </row>
    <row r="14" spans="1:12" x14ac:dyDescent="0.2">
      <c r="A14" s="30"/>
      <c r="B14" s="50" t="s">
        <v>54</v>
      </c>
      <c r="C14" s="51" t="s">
        <v>55</v>
      </c>
      <c r="D14" s="52">
        <v>16307</v>
      </c>
      <c r="E14" s="134"/>
      <c r="F14" s="30"/>
      <c r="G14" s="30"/>
      <c r="H14" s="30"/>
      <c r="I14" s="30"/>
      <c r="J14" s="30"/>
      <c r="K14" s="30"/>
      <c r="L14" s="30"/>
    </row>
    <row r="15" spans="1:12" x14ac:dyDescent="0.2">
      <c r="A15" s="30"/>
      <c r="B15" s="53" t="s">
        <v>56</v>
      </c>
      <c r="C15" s="54" t="s">
        <v>57</v>
      </c>
      <c r="D15" s="55">
        <v>0</v>
      </c>
      <c r="E15" s="134"/>
      <c r="F15" s="30"/>
      <c r="G15" s="30"/>
      <c r="H15" s="30"/>
      <c r="I15" s="30"/>
      <c r="J15" s="30"/>
      <c r="K15" s="30"/>
      <c r="L15" s="30"/>
    </row>
    <row r="16" spans="1:12" x14ac:dyDescent="0.2">
      <c r="A16" s="30"/>
      <c r="B16" s="56" t="s">
        <v>58</v>
      </c>
      <c r="C16" s="57" t="s">
        <v>59</v>
      </c>
      <c r="D16" s="58">
        <v>16307</v>
      </c>
      <c r="E16" s="134"/>
      <c r="F16" s="30"/>
      <c r="G16" s="30"/>
      <c r="H16" s="30"/>
      <c r="I16" s="30"/>
      <c r="J16" s="30"/>
      <c r="K16" s="30"/>
      <c r="L16" s="30"/>
    </row>
    <row r="17" spans="1:12" x14ac:dyDescent="0.2">
      <c r="A17" s="30"/>
      <c r="B17" s="59" t="s">
        <v>60</v>
      </c>
      <c r="C17" s="60" t="s">
        <v>61</v>
      </c>
      <c r="D17" s="61">
        <v>489771</v>
      </c>
      <c r="E17" s="134"/>
      <c r="F17" s="30"/>
      <c r="G17" s="30"/>
      <c r="H17" s="30"/>
      <c r="I17" s="30"/>
      <c r="J17" s="30"/>
      <c r="K17" s="30"/>
      <c r="L17" s="30"/>
    </row>
    <row r="18" spans="1:12" x14ac:dyDescent="0.2">
      <c r="A18" s="30"/>
      <c r="B18" s="53" t="s">
        <v>383</v>
      </c>
      <c r="C18" s="54" t="s">
        <v>62</v>
      </c>
      <c r="D18" s="55">
        <v>171701</v>
      </c>
      <c r="E18" s="134"/>
      <c r="F18" s="30"/>
      <c r="G18" s="30"/>
      <c r="H18" s="30"/>
      <c r="I18" s="30"/>
      <c r="J18" s="30"/>
      <c r="K18" s="30"/>
      <c r="L18" s="30"/>
    </row>
    <row r="19" spans="1:12" x14ac:dyDescent="0.2">
      <c r="A19" s="30"/>
      <c r="B19" s="62" t="s">
        <v>384</v>
      </c>
      <c r="C19" s="63" t="s">
        <v>63</v>
      </c>
      <c r="D19" s="64">
        <v>317464</v>
      </c>
      <c r="E19" s="134"/>
      <c r="F19" s="30"/>
      <c r="G19" s="30"/>
      <c r="H19" s="30"/>
      <c r="I19" s="30"/>
      <c r="J19" s="30"/>
      <c r="K19" s="30"/>
      <c r="L19" s="30"/>
    </row>
    <row r="20" spans="1:12" s="66" customFormat="1" x14ac:dyDescent="0.2">
      <c r="A20" s="65"/>
      <c r="B20" s="62" t="s">
        <v>64</v>
      </c>
      <c r="C20" s="63" t="s">
        <v>65</v>
      </c>
      <c r="D20" s="64">
        <v>0</v>
      </c>
      <c r="E20" s="139"/>
      <c r="F20" s="65"/>
      <c r="G20" s="65"/>
      <c r="H20" s="65"/>
      <c r="I20" s="65"/>
      <c r="J20" s="65"/>
      <c r="K20" s="65"/>
      <c r="L20" s="65"/>
    </row>
    <row r="21" spans="1:12" x14ac:dyDescent="0.2">
      <c r="A21" s="30"/>
      <c r="B21" s="56" t="s">
        <v>66</v>
      </c>
      <c r="C21" s="57" t="s">
        <v>67</v>
      </c>
      <c r="D21" s="58">
        <v>606</v>
      </c>
      <c r="E21" s="134"/>
      <c r="F21" s="30"/>
      <c r="G21" s="30"/>
      <c r="H21" s="30"/>
      <c r="I21" s="30"/>
      <c r="J21" s="30"/>
      <c r="K21" s="30"/>
      <c r="L21" s="30"/>
    </row>
    <row r="22" spans="1:12" x14ac:dyDescent="0.2">
      <c r="A22" s="30"/>
      <c r="B22" s="59" t="s">
        <v>68</v>
      </c>
      <c r="C22" s="60" t="s">
        <v>69</v>
      </c>
      <c r="D22" s="61">
        <v>0</v>
      </c>
      <c r="E22" s="134"/>
      <c r="F22" s="30"/>
      <c r="G22" s="30"/>
      <c r="H22" s="30"/>
      <c r="I22" s="30"/>
      <c r="J22" s="30"/>
      <c r="K22" s="30"/>
      <c r="L22" s="30"/>
    </row>
    <row r="23" spans="1:12" x14ac:dyDescent="0.2">
      <c r="A23" s="30"/>
      <c r="B23" s="50" t="s">
        <v>70</v>
      </c>
      <c r="C23" s="51" t="s">
        <v>71</v>
      </c>
      <c r="D23" s="52">
        <v>2020</v>
      </c>
      <c r="E23" s="134"/>
      <c r="F23" s="30"/>
      <c r="G23" s="30"/>
      <c r="H23" s="30"/>
      <c r="I23" s="30"/>
      <c r="J23" s="30"/>
      <c r="K23" s="30"/>
      <c r="L23" s="30"/>
    </row>
    <row r="24" spans="1:12" x14ac:dyDescent="0.2">
      <c r="A24" s="30"/>
      <c r="B24" s="50" t="s">
        <v>72</v>
      </c>
      <c r="C24" s="51" t="s">
        <v>73</v>
      </c>
      <c r="D24" s="52">
        <v>0</v>
      </c>
      <c r="E24" s="134"/>
      <c r="F24" s="30"/>
      <c r="G24" s="30"/>
      <c r="H24" s="30"/>
      <c r="I24" s="30"/>
      <c r="J24" s="30"/>
      <c r="K24" s="30"/>
      <c r="L24" s="30"/>
    </row>
    <row r="25" spans="1:12" x14ac:dyDescent="0.2">
      <c r="A25" s="30"/>
      <c r="B25" s="67" t="s">
        <v>74</v>
      </c>
      <c r="C25" s="54" t="s">
        <v>75</v>
      </c>
      <c r="D25" s="52">
        <v>0</v>
      </c>
      <c r="E25" s="134"/>
      <c r="F25" s="30"/>
      <c r="G25" s="30"/>
      <c r="H25" s="30"/>
      <c r="I25" s="30"/>
      <c r="J25" s="30"/>
      <c r="K25" s="30"/>
      <c r="L25" s="30"/>
    </row>
    <row r="26" spans="1:12" x14ac:dyDescent="0.2">
      <c r="A26" s="30"/>
      <c r="B26" s="68" t="s">
        <v>76</v>
      </c>
      <c r="C26" s="69" t="s">
        <v>77</v>
      </c>
      <c r="D26" s="70">
        <v>0</v>
      </c>
      <c r="E26" s="134"/>
      <c r="F26" s="30"/>
      <c r="G26" s="30"/>
      <c r="H26" s="30"/>
      <c r="I26" s="30"/>
      <c r="J26" s="30"/>
      <c r="K26" s="30"/>
      <c r="L26" s="30"/>
    </row>
    <row r="27" spans="1:12" x14ac:dyDescent="0.2">
      <c r="A27" s="30"/>
      <c r="B27" s="71" t="s">
        <v>78</v>
      </c>
      <c r="C27" s="72" t="s">
        <v>79</v>
      </c>
      <c r="D27" s="49">
        <v>0</v>
      </c>
      <c r="E27" s="134"/>
      <c r="F27" s="30"/>
      <c r="G27" s="30"/>
      <c r="H27" s="30"/>
      <c r="I27" s="30"/>
      <c r="J27" s="30"/>
      <c r="K27" s="30"/>
      <c r="L27" s="30"/>
    </row>
    <row r="28" spans="1:12" x14ac:dyDescent="0.2">
      <c r="A28" s="30"/>
      <c r="B28" s="50" t="s">
        <v>80</v>
      </c>
      <c r="C28" s="51" t="s">
        <v>81</v>
      </c>
      <c r="D28" s="52">
        <v>0</v>
      </c>
      <c r="E28" s="134"/>
      <c r="F28" s="30"/>
      <c r="G28" s="30"/>
      <c r="H28" s="30"/>
      <c r="I28" s="30"/>
      <c r="J28" s="30"/>
      <c r="K28" s="30"/>
      <c r="L28" s="30"/>
    </row>
    <row r="29" spans="1:12" x14ac:dyDescent="0.2">
      <c r="A29" s="30"/>
      <c r="B29" s="50" t="s">
        <v>82</v>
      </c>
      <c r="C29" s="51" t="s">
        <v>83</v>
      </c>
      <c r="D29" s="52">
        <v>0</v>
      </c>
      <c r="E29" s="134"/>
      <c r="F29" s="30"/>
      <c r="G29" s="30"/>
      <c r="H29" s="30"/>
      <c r="I29" s="30"/>
      <c r="J29" s="30"/>
      <c r="K29" s="30"/>
      <c r="L29" s="30"/>
    </row>
    <row r="30" spans="1:12" x14ac:dyDescent="0.2">
      <c r="A30" s="30"/>
      <c r="B30" s="73" t="s">
        <v>84</v>
      </c>
      <c r="C30" s="74" t="s">
        <v>85</v>
      </c>
      <c r="D30" s="75">
        <v>0</v>
      </c>
      <c r="E30" s="134"/>
      <c r="F30" s="30"/>
      <c r="G30" s="30"/>
      <c r="H30" s="30"/>
      <c r="I30" s="30"/>
      <c r="J30" s="30"/>
      <c r="K30" s="30"/>
      <c r="L30" s="30"/>
    </row>
    <row r="31" spans="1:12" x14ac:dyDescent="0.2">
      <c r="A31" s="30"/>
      <c r="B31" s="71" t="s">
        <v>86</v>
      </c>
      <c r="C31" s="72" t="s">
        <v>87</v>
      </c>
      <c r="D31" s="76">
        <v>778914</v>
      </c>
      <c r="E31" s="134"/>
      <c r="F31" s="30"/>
      <c r="G31" s="30"/>
      <c r="H31" s="30"/>
      <c r="I31" s="30"/>
      <c r="J31" s="30"/>
      <c r="K31" s="30"/>
      <c r="L31" s="30"/>
    </row>
    <row r="32" spans="1:12" x14ac:dyDescent="0.2">
      <c r="A32" s="30"/>
      <c r="B32" s="50" t="s">
        <v>390</v>
      </c>
      <c r="C32" s="51" t="s">
        <v>88</v>
      </c>
      <c r="D32" s="52">
        <v>778914</v>
      </c>
      <c r="E32" s="134"/>
      <c r="F32" s="30"/>
      <c r="G32" s="30"/>
      <c r="H32" s="30"/>
      <c r="I32" s="30"/>
      <c r="J32" s="30"/>
      <c r="K32" s="30"/>
      <c r="L32" s="30"/>
    </row>
    <row r="33" spans="1:12" x14ac:dyDescent="0.2">
      <c r="A33" s="30"/>
      <c r="B33" s="77" t="s">
        <v>391</v>
      </c>
      <c r="C33" s="51" t="s">
        <v>89</v>
      </c>
      <c r="D33" s="52">
        <v>778914</v>
      </c>
      <c r="E33" s="134"/>
      <c r="F33" s="30"/>
      <c r="G33" s="30"/>
      <c r="H33" s="30"/>
      <c r="I33" s="30"/>
      <c r="J33" s="30"/>
      <c r="K33" s="30"/>
      <c r="L33" s="30"/>
    </row>
    <row r="34" spans="1:12" x14ac:dyDescent="0.2">
      <c r="A34" s="30"/>
      <c r="B34" s="77" t="s">
        <v>392</v>
      </c>
      <c r="C34" s="51" t="s">
        <v>90</v>
      </c>
      <c r="D34" s="52">
        <v>0</v>
      </c>
      <c r="E34" s="134"/>
      <c r="F34" s="30"/>
      <c r="G34" s="30"/>
      <c r="H34" s="30"/>
      <c r="I34" s="30"/>
      <c r="J34" s="30"/>
      <c r="K34" s="30"/>
      <c r="L34" s="30"/>
    </row>
    <row r="35" spans="1:12" x14ac:dyDescent="0.2">
      <c r="A35" s="30"/>
      <c r="B35" s="78" t="s">
        <v>91</v>
      </c>
      <c r="C35" s="51" t="s">
        <v>92</v>
      </c>
      <c r="D35" s="52">
        <v>0</v>
      </c>
      <c r="E35" s="134"/>
      <c r="F35" s="30"/>
      <c r="G35" s="30"/>
      <c r="H35" s="30"/>
      <c r="I35" s="30"/>
      <c r="J35" s="30"/>
      <c r="K35" s="30"/>
      <c r="L35" s="30"/>
    </row>
    <row r="36" spans="1:12" x14ac:dyDescent="0.2">
      <c r="A36" s="30"/>
      <c r="B36" s="77" t="s">
        <v>93</v>
      </c>
      <c r="C36" s="51" t="s">
        <v>94</v>
      </c>
      <c r="D36" s="52">
        <v>0</v>
      </c>
      <c r="E36" s="134"/>
      <c r="F36" s="30"/>
      <c r="G36" s="30"/>
      <c r="H36" s="30"/>
      <c r="I36" s="30"/>
      <c r="J36" s="30"/>
      <c r="K36" s="30"/>
      <c r="L36" s="30"/>
    </row>
    <row r="37" spans="1:12" x14ac:dyDescent="0.2">
      <c r="A37" s="30"/>
      <c r="B37" s="77" t="s">
        <v>95</v>
      </c>
      <c r="C37" s="51" t="s">
        <v>96</v>
      </c>
      <c r="D37" s="52">
        <v>0</v>
      </c>
      <c r="E37" s="134"/>
      <c r="F37" s="30"/>
      <c r="G37" s="30"/>
      <c r="H37" s="30"/>
      <c r="I37" s="30"/>
      <c r="J37" s="30"/>
      <c r="K37" s="30"/>
      <c r="L37" s="30"/>
    </row>
    <row r="38" spans="1:12" x14ac:dyDescent="0.2">
      <c r="A38" s="30"/>
      <c r="B38" s="73" t="s">
        <v>97</v>
      </c>
      <c r="C38" s="74" t="s">
        <v>98</v>
      </c>
      <c r="D38" s="52">
        <v>0</v>
      </c>
      <c r="E38" s="134"/>
      <c r="F38" s="30"/>
      <c r="G38" s="30"/>
      <c r="H38" s="30"/>
      <c r="I38" s="30"/>
      <c r="J38" s="30"/>
      <c r="K38" s="30"/>
      <c r="L38" s="30"/>
    </row>
    <row r="39" spans="1:12" x14ac:dyDescent="0.2">
      <c r="A39" s="30"/>
      <c r="B39" s="71" t="s">
        <v>99</v>
      </c>
      <c r="C39" s="72" t="s">
        <v>100</v>
      </c>
      <c r="D39" s="76">
        <v>25709</v>
      </c>
      <c r="E39" s="134"/>
      <c r="F39" s="30"/>
      <c r="G39" s="30"/>
      <c r="H39" s="30"/>
      <c r="I39" s="30"/>
      <c r="J39" s="30"/>
      <c r="K39" s="30"/>
      <c r="L39" s="30"/>
    </row>
    <row r="40" spans="1:12" x14ac:dyDescent="0.2">
      <c r="A40" s="30"/>
      <c r="B40" s="41" t="s">
        <v>101</v>
      </c>
      <c r="C40" s="42" t="s">
        <v>102</v>
      </c>
      <c r="D40" s="79">
        <v>89295</v>
      </c>
      <c r="E40" s="134"/>
      <c r="F40" s="30"/>
      <c r="G40" s="30"/>
      <c r="H40" s="30"/>
      <c r="I40" s="30"/>
      <c r="J40" s="30"/>
      <c r="K40" s="30"/>
      <c r="L40" s="30"/>
    </row>
    <row r="41" spans="1:12" x14ac:dyDescent="0.2">
      <c r="A41" s="30"/>
      <c r="B41" s="41" t="s">
        <v>103</v>
      </c>
      <c r="C41" s="42" t="s">
        <v>104</v>
      </c>
      <c r="D41" s="79">
        <v>40663</v>
      </c>
      <c r="E41" s="134"/>
      <c r="F41" s="30"/>
      <c r="G41" s="30"/>
      <c r="H41" s="30"/>
      <c r="I41" s="30"/>
      <c r="J41" s="30"/>
      <c r="K41" s="30"/>
      <c r="L41" s="30"/>
    </row>
    <row r="42" spans="1:12" x14ac:dyDescent="0.2">
      <c r="A42" s="80"/>
      <c r="B42" s="41" t="s">
        <v>105</v>
      </c>
      <c r="C42" s="42" t="s">
        <v>106</v>
      </c>
      <c r="D42" s="79">
        <v>282</v>
      </c>
      <c r="E42" s="134"/>
      <c r="F42" s="30"/>
      <c r="G42" s="30"/>
      <c r="H42" s="30"/>
      <c r="I42" s="30"/>
      <c r="J42" s="30"/>
      <c r="K42" s="30"/>
      <c r="L42" s="30"/>
    </row>
    <row r="43" spans="1:12" x14ac:dyDescent="0.2">
      <c r="A43" s="36"/>
      <c r="B43" s="41" t="s">
        <v>107</v>
      </c>
      <c r="C43" s="42" t="s">
        <v>108</v>
      </c>
      <c r="D43" s="79">
        <v>0</v>
      </c>
      <c r="E43" s="134"/>
      <c r="F43" s="30"/>
      <c r="G43" s="30"/>
      <c r="H43" s="30"/>
      <c r="I43" s="30"/>
      <c r="J43" s="30"/>
      <c r="K43" s="30"/>
      <c r="L43" s="30"/>
    </row>
    <row r="44" spans="1:12" ht="11.25" customHeight="1" x14ac:dyDescent="0.2">
      <c r="A44" s="30"/>
      <c r="B44" s="81" t="s">
        <v>109</v>
      </c>
      <c r="C44" s="82" t="s">
        <v>110</v>
      </c>
      <c r="D44" s="79">
        <v>0</v>
      </c>
      <c r="E44" s="134"/>
      <c r="F44" s="30"/>
      <c r="G44" s="30"/>
      <c r="H44" s="30"/>
      <c r="I44" s="30"/>
      <c r="J44" s="30"/>
      <c r="K44" s="30"/>
      <c r="L44" s="30"/>
    </row>
    <row r="45" spans="1:12" x14ac:dyDescent="0.2">
      <c r="A45" s="30"/>
      <c r="B45" s="41" t="s">
        <v>111</v>
      </c>
      <c r="C45" s="42" t="s">
        <v>112</v>
      </c>
      <c r="D45" s="79">
        <v>63106</v>
      </c>
      <c r="E45" s="134"/>
      <c r="F45" s="30"/>
      <c r="G45" s="30"/>
      <c r="H45" s="30"/>
      <c r="I45" s="30"/>
      <c r="J45" s="30"/>
      <c r="K45" s="30"/>
      <c r="L45" s="30"/>
    </row>
    <row r="46" spans="1:12" x14ac:dyDescent="0.2">
      <c r="A46" s="30"/>
      <c r="B46" s="44" t="s">
        <v>113</v>
      </c>
      <c r="C46" s="45" t="s">
        <v>114</v>
      </c>
      <c r="D46" s="79">
        <v>-16</v>
      </c>
      <c r="E46" s="134"/>
      <c r="F46" s="30"/>
      <c r="G46" s="30"/>
      <c r="H46" s="30"/>
      <c r="I46" s="30"/>
      <c r="J46" s="30"/>
      <c r="K46" s="30"/>
      <c r="L46" s="30"/>
    </row>
    <row r="47" spans="1:12" ht="12" thickBot="1" x14ac:dyDescent="0.25">
      <c r="A47" s="30"/>
      <c r="B47" s="83" t="s">
        <v>115</v>
      </c>
      <c r="C47" s="84" t="s">
        <v>116</v>
      </c>
      <c r="D47" s="85">
        <v>1508388</v>
      </c>
      <c r="E47" s="134"/>
      <c r="F47" s="30"/>
      <c r="G47" s="30"/>
      <c r="H47" s="30"/>
      <c r="I47" s="30"/>
      <c r="J47" s="30"/>
      <c r="K47" s="30"/>
      <c r="L47" s="30"/>
    </row>
    <row r="48" spans="1:12" x14ac:dyDescent="0.2">
      <c r="A48" s="30"/>
      <c r="B48" s="134"/>
      <c r="C48" s="135"/>
      <c r="D48" s="134"/>
      <c r="E48" s="134"/>
      <c r="F48" s="30"/>
      <c r="G48" s="30"/>
      <c r="H48" s="30"/>
      <c r="I48" s="30"/>
      <c r="J48" s="30"/>
      <c r="K48" s="30"/>
      <c r="L48" s="30"/>
    </row>
    <row r="49" spans="1:12" x14ac:dyDescent="0.2">
      <c r="A49" s="30"/>
      <c r="B49" s="134"/>
      <c r="C49" s="135"/>
      <c r="D49" s="134"/>
      <c r="E49" s="134"/>
      <c r="F49" s="30"/>
      <c r="G49" s="30"/>
      <c r="H49" s="30"/>
      <c r="I49" s="30"/>
      <c r="J49" s="30"/>
      <c r="K49" s="30"/>
      <c r="L49" s="30"/>
    </row>
    <row r="50" spans="1:12" x14ac:dyDescent="0.2">
      <c r="A50" s="30"/>
      <c r="B50" s="134"/>
      <c r="C50" s="135"/>
      <c r="D50" s="134"/>
      <c r="E50" s="134"/>
      <c r="F50" s="30"/>
      <c r="G50" s="30"/>
      <c r="H50" s="30"/>
      <c r="I50" s="30"/>
      <c r="J50" s="30"/>
      <c r="K50" s="30"/>
      <c r="L50" s="30"/>
    </row>
    <row r="51" spans="1:12" x14ac:dyDescent="0.2">
      <c r="A51" s="30"/>
      <c r="B51" s="134"/>
      <c r="C51" s="135"/>
      <c r="D51" s="134"/>
      <c r="E51" s="134"/>
      <c r="F51" s="30"/>
      <c r="G51" s="30"/>
      <c r="H51" s="30"/>
      <c r="I51" s="30"/>
      <c r="J51" s="30"/>
      <c r="K51" s="30"/>
      <c r="L51" s="30"/>
    </row>
    <row r="52" spans="1:12" x14ac:dyDescent="0.2">
      <c r="A52" s="30"/>
      <c r="B52" s="134"/>
      <c r="C52" s="135"/>
      <c r="D52" s="134"/>
      <c r="E52" s="134"/>
      <c r="F52" s="30"/>
      <c r="G52" s="30"/>
      <c r="H52" s="30"/>
      <c r="I52" s="30"/>
      <c r="J52" s="30"/>
      <c r="K52" s="30"/>
      <c r="L52" s="30"/>
    </row>
    <row r="53" spans="1:12" x14ac:dyDescent="0.2">
      <c r="A53" s="30"/>
      <c r="B53" s="134"/>
      <c r="C53" s="135"/>
      <c r="D53" s="134"/>
      <c r="E53" s="134"/>
      <c r="F53" s="30"/>
      <c r="G53" s="30"/>
      <c r="H53" s="30"/>
      <c r="I53" s="30"/>
      <c r="J53" s="30"/>
      <c r="K53" s="30"/>
      <c r="L53" s="30"/>
    </row>
    <row r="54" spans="1:12" x14ac:dyDescent="0.2">
      <c r="A54" s="30"/>
      <c r="B54" s="134"/>
      <c r="C54" s="135"/>
      <c r="D54" s="134"/>
      <c r="E54" s="134"/>
      <c r="F54" s="30"/>
      <c r="G54" s="30"/>
      <c r="H54" s="30"/>
      <c r="I54" s="30"/>
      <c r="J54" s="30"/>
      <c r="K54" s="30"/>
      <c r="L54" s="30"/>
    </row>
    <row r="55" spans="1:12" x14ac:dyDescent="0.2">
      <c r="A55" s="30"/>
      <c r="B55" s="134"/>
      <c r="C55" s="135"/>
      <c r="D55" s="134"/>
      <c r="E55" s="134"/>
      <c r="F55" s="30"/>
      <c r="G55" s="30"/>
      <c r="H55" s="30"/>
      <c r="I55" s="30"/>
      <c r="J55" s="30"/>
      <c r="K55" s="30"/>
      <c r="L55" s="30"/>
    </row>
    <row r="56" spans="1:12" x14ac:dyDescent="0.2">
      <c r="A56" s="30"/>
      <c r="B56" s="134"/>
      <c r="C56" s="135"/>
      <c r="D56" s="134"/>
      <c r="E56" s="134"/>
      <c r="F56" s="30"/>
      <c r="G56" s="30"/>
      <c r="H56" s="30"/>
      <c r="I56" s="30"/>
      <c r="J56" s="30"/>
      <c r="K56" s="30"/>
      <c r="L56" s="30"/>
    </row>
    <row r="57" spans="1:12" x14ac:dyDescent="0.2">
      <c r="A57" s="30"/>
      <c r="B57" s="134"/>
      <c r="C57" s="135"/>
      <c r="D57" s="134"/>
      <c r="E57" s="134"/>
      <c r="F57" s="30"/>
      <c r="G57" s="30"/>
      <c r="H57" s="30"/>
      <c r="I57" s="30"/>
      <c r="J57" s="30"/>
      <c r="K57" s="30"/>
      <c r="L57" s="30"/>
    </row>
    <row r="58" spans="1:12" x14ac:dyDescent="0.2">
      <c r="A58" s="30"/>
      <c r="B58" s="134"/>
      <c r="C58" s="135"/>
      <c r="D58" s="134"/>
      <c r="E58" s="134"/>
      <c r="F58" s="30"/>
      <c r="G58" s="30"/>
      <c r="H58" s="30"/>
      <c r="I58" s="30"/>
      <c r="J58" s="30"/>
      <c r="K58" s="30"/>
      <c r="L58" s="30"/>
    </row>
    <row r="59" spans="1:12" x14ac:dyDescent="0.2">
      <c r="A59" s="30"/>
      <c r="B59" s="134"/>
      <c r="C59" s="135"/>
      <c r="D59" s="134"/>
      <c r="E59" s="134"/>
      <c r="F59" s="30"/>
      <c r="G59" s="30"/>
      <c r="H59" s="30"/>
      <c r="I59" s="30"/>
      <c r="J59" s="30"/>
      <c r="K59" s="30"/>
      <c r="L59" s="30"/>
    </row>
    <row r="60" spans="1:12" x14ac:dyDescent="0.2">
      <c r="A60" s="30"/>
      <c r="B60" s="134"/>
      <c r="C60" s="135"/>
      <c r="D60" s="134"/>
      <c r="E60" s="134"/>
      <c r="F60" s="30"/>
      <c r="G60" s="30"/>
      <c r="H60" s="30"/>
      <c r="I60" s="30"/>
      <c r="J60" s="30"/>
      <c r="K60" s="30"/>
      <c r="L60" s="30"/>
    </row>
    <row r="61" spans="1:12" x14ac:dyDescent="0.2">
      <c r="A61" s="30"/>
      <c r="B61" s="134"/>
      <c r="C61" s="135"/>
      <c r="D61" s="134"/>
      <c r="E61" s="134"/>
      <c r="F61" s="30"/>
      <c r="G61" s="30"/>
      <c r="H61" s="30"/>
      <c r="I61" s="30"/>
      <c r="J61" s="30"/>
      <c r="K61" s="30"/>
      <c r="L61" s="30"/>
    </row>
    <row r="62" spans="1:12" x14ac:dyDescent="0.2">
      <c r="A62" s="30"/>
      <c r="B62" s="134"/>
      <c r="C62" s="135"/>
      <c r="D62" s="134"/>
      <c r="E62" s="134"/>
      <c r="F62" s="30"/>
      <c r="G62" s="30"/>
      <c r="H62" s="30"/>
      <c r="I62" s="30"/>
      <c r="J62" s="30"/>
      <c r="K62" s="30"/>
      <c r="L62" s="30"/>
    </row>
    <row r="63" spans="1:12" x14ac:dyDescent="0.2">
      <c r="A63" s="30"/>
      <c r="B63" s="134"/>
      <c r="C63" s="135"/>
      <c r="D63" s="134"/>
      <c r="E63" s="134"/>
      <c r="F63" s="30"/>
      <c r="G63" s="30"/>
      <c r="H63" s="30"/>
      <c r="I63" s="30"/>
      <c r="J63" s="30"/>
      <c r="K63" s="30"/>
      <c r="L63" s="30"/>
    </row>
    <row r="64" spans="1:12" x14ac:dyDescent="0.2">
      <c r="A64" s="30"/>
      <c r="B64" s="134"/>
      <c r="C64" s="135"/>
      <c r="D64" s="134"/>
      <c r="E64" s="134"/>
      <c r="F64" s="30"/>
      <c r="G64" s="30"/>
      <c r="H64" s="30"/>
      <c r="I64" s="30"/>
      <c r="J64" s="30"/>
      <c r="K64" s="30"/>
      <c r="L64" s="30"/>
    </row>
    <row r="65" spans="1:12" x14ac:dyDescent="0.2">
      <c r="A65" s="30"/>
      <c r="B65" s="134"/>
      <c r="C65" s="135"/>
      <c r="D65" s="134"/>
      <c r="E65" s="134"/>
      <c r="F65" s="30"/>
      <c r="G65" s="30"/>
      <c r="H65" s="30"/>
      <c r="I65" s="30"/>
      <c r="J65" s="30"/>
      <c r="K65" s="30"/>
      <c r="L65" s="30"/>
    </row>
    <row r="66" spans="1:12" x14ac:dyDescent="0.2">
      <c r="A66" s="30"/>
      <c r="B66" s="134"/>
      <c r="C66" s="135"/>
      <c r="D66" s="134"/>
      <c r="E66" s="134"/>
      <c r="F66" s="30"/>
      <c r="G66" s="30"/>
      <c r="H66" s="30"/>
      <c r="I66" s="30"/>
      <c r="J66" s="30"/>
      <c r="K66" s="30"/>
      <c r="L66" s="30"/>
    </row>
    <row r="67" spans="1:12" x14ac:dyDescent="0.2">
      <c r="A67" s="30"/>
      <c r="B67" s="134"/>
      <c r="C67" s="135"/>
      <c r="D67" s="134"/>
      <c r="E67" s="134"/>
      <c r="F67" s="30"/>
      <c r="G67" s="30"/>
      <c r="H67" s="30"/>
      <c r="I67" s="30"/>
      <c r="J67" s="30"/>
      <c r="K67" s="30"/>
      <c r="L67" s="30"/>
    </row>
    <row r="68" spans="1:12" x14ac:dyDescent="0.2">
      <c r="A68" s="30"/>
      <c r="B68" s="134"/>
      <c r="C68" s="135"/>
      <c r="D68" s="134"/>
      <c r="E68" s="134"/>
      <c r="F68" s="30"/>
      <c r="G68" s="30"/>
      <c r="H68" s="30"/>
      <c r="I68" s="30"/>
      <c r="J68" s="30"/>
      <c r="K68" s="30"/>
      <c r="L68" s="30"/>
    </row>
    <row r="69" spans="1:12" x14ac:dyDescent="0.2">
      <c r="A69" s="30"/>
      <c r="B69" s="134"/>
      <c r="C69" s="135"/>
      <c r="D69" s="134"/>
      <c r="E69" s="134"/>
      <c r="F69" s="30"/>
      <c r="G69" s="30"/>
      <c r="H69" s="30"/>
      <c r="I69" s="30"/>
      <c r="J69" s="30"/>
      <c r="K69" s="30"/>
      <c r="L69" s="30"/>
    </row>
    <row r="70" spans="1:12" x14ac:dyDescent="0.2">
      <c r="A70" s="30"/>
      <c r="B70" s="134"/>
      <c r="C70" s="135"/>
      <c r="D70" s="134"/>
      <c r="E70" s="134"/>
      <c r="F70" s="30"/>
      <c r="G70" s="30"/>
      <c r="H70" s="30"/>
      <c r="I70" s="30"/>
      <c r="J70" s="30"/>
      <c r="K70" s="30"/>
      <c r="L70" s="30"/>
    </row>
    <row r="71" spans="1:12" x14ac:dyDescent="0.2">
      <c r="A71" s="30"/>
      <c r="B71" s="134"/>
      <c r="C71" s="135"/>
      <c r="D71" s="134"/>
      <c r="E71" s="134"/>
      <c r="F71" s="30"/>
      <c r="G71" s="30"/>
      <c r="H71" s="30"/>
      <c r="I71" s="30"/>
      <c r="J71" s="30"/>
      <c r="K71" s="30"/>
      <c r="L71" s="30"/>
    </row>
    <row r="72" spans="1:12" x14ac:dyDescent="0.2">
      <c r="A72" s="30"/>
      <c r="B72" s="134"/>
      <c r="C72" s="135"/>
      <c r="D72" s="134"/>
      <c r="E72" s="134"/>
      <c r="F72" s="30"/>
      <c r="G72" s="30"/>
      <c r="H72" s="30"/>
      <c r="I72" s="30"/>
      <c r="J72" s="30"/>
      <c r="K72" s="30"/>
      <c r="L72" s="30"/>
    </row>
    <row r="73" spans="1:12" x14ac:dyDescent="0.2">
      <c r="A73" s="30"/>
      <c r="B73" s="134"/>
      <c r="C73" s="135"/>
      <c r="D73" s="134"/>
      <c r="E73" s="134"/>
      <c r="F73" s="30"/>
      <c r="G73" s="30"/>
      <c r="H73" s="30"/>
      <c r="I73" s="30"/>
      <c r="J73" s="30"/>
      <c r="K73" s="30"/>
      <c r="L73" s="30"/>
    </row>
    <row r="74" spans="1:12" x14ac:dyDescent="0.2">
      <c r="A74" s="30"/>
      <c r="B74" s="134"/>
      <c r="C74" s="135"/>
      <c r="D74" s="134"/>
      <c r="E74" s="134"/>
      <c r="F74" s="30"/>
      <c r="G74" s="30"/>
      <c r="H74" s="30"/>
      <c r="I74" s="30"/>
      <c r="J74" s="30"/>
      <c r="K74" s="30"/>
      <c r="L74" s="30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O51"/>
  <sheetViews>
    <sheetView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D38" sqref="D38"/>
    </sheetView>
  </sheetViews>
  <sheetFormatPr defaultColWidth="11.5" defaultRowHeight="11.25" x14ac:dyDescent="0.2"/>
  <cols>
    <col min="1" max="1" width="9" style="31" customWidth="1"/>
    <col min="2" max="2" width="82.5" style="136" customWidth="1"/>
    <col min="3" max="3" width="2.33203125" style="141" hidden="1" customWidth="1"/>
    <col min="4" max="4" width="15.6640625" style="136" customWidth="1"/>
    <col min="5" max="5" width="4.5" style="31" customWidth="1"/>
    <col min="6" max="15" width="21.5" style="31" customWidth="1"/>
    <col min="16" max="21" width="11.5" style="31" customWidth="1"/>
    <col min="22" max="16384" width="11.5" style="31"/>
  </cols>
  <sheetData>
    <row r="1" spans="1:15" ht="20.25" customHeight="1" thickBot="1" x14ac:dyDescent="0.25">
      <c r="A1" s="29" t="s">
        <v>38</v>
      </c>
      <c r="B1" s="134"/>
      <c r="C1" s="135"/>
      <c r="D1" s="134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" customHeight="1" x14ac:dyDescent="0.2">
      <c r="A2" s="30"/>
      <c r="B2" s="134"/>
      <c r="C2" s="135"/>
      <c r="D2" s="134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8" customHeight="1" x14ac:dyDescent="0.2">
      <c r="A3" s="86"/>
      <c r="B3" s="34" t="s">
        <v>523</v>
      </c>
      <c r="C3" s="135"/>
      <c r="D3" s="134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18" customHeight="1" x14ac:dyDescent="0.2">
      <c r="A4" s="36"/>
      <c r="B4" s="34"/>
      <c r="C4" s="135"/>
      <c r="D4" s="134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4.5" thickBot="1" x14ac:dyDescent="0.25">
      <c r="A5" s="30"/>
      <c r="B5" s="37" t="s">
        <v>524</v>
      </c>
      <c r="C5" s="135"/>
      <c r="D5" s="334" t="s">
        <v>39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idden="1" x14ac:dyDescent="0.2">
      <c r="A6" s="30"/>
      <c r="B6" s="87"/>
      <c r="C6" s="142"/>
      <c r="D6" s="88" t="s">
        <v>178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1.25" customHeight="1" x14ac:dyDescent="0.2">
      <c r="A7" s="30"/>
      <c r="B7" s="47" t="s">
        <v>465</v>
      </c>
      <c r="C7" s="48" t="s">
        <v>117</v>
      </c>
      <c r="D7" s="49">
        <v>1164104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ht="11.25" customHeight="1" x14ac:dyDescent="0.2">
      <c r="A8" s="30"/>
      <c r="B8" s="78" t="s">
        <v>466</v>
      </c>
      <c r="C8" s="51" t="s">
        <v>118</v>
      </c>
      <c r="D8" s="89">
        <v>1164104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11.25" customHeight="1" x14ac:dyDescent="0.2">
      <c r="A9" s="30"/>
      <c r="B9" s="90" t="s">
        <v>119</v>
      </c>
      <c r="C9" s="54" t="s">
        <v>120</v>
      </c>
      <c r="D9" s="91">
        <v>0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11.25" customHeight="1" x14ac:dyDescent="0.2">
      <c r="A10" s="30"/>
      <c r="B10" s="92" t="s">
        <v>322</v>
      </c>
      <c r="C10" s="63" t="s">
        <v>121</v>
      </c>
      <c r="D10" s="93">
        <v>1139500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11.25" customHeight="1" x14ac:dyDescent="0.2">
      <c r="A11" s="30"/>
      <c r="B11" s="94" t="s">
        <v>122</v>
      </c>
      <c r="C11" s="57" t="s">
        <v>123</v>
      </c>
      <c r="D11" s="95">
        <v>24604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11.25" customHeight="1" x14ac:dyDescent="0.2">
      <c r="A12" s="30"/>
      <c r="B12" s="96" t="s">
        <v>467</v>
      </c>
      <c r="C12" s="60" t="s">
        <v>124</v>
      </c>
      <c r="D12" s="97">
        <v>0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11.25" customHeight="1" x14ac:dyDescent="0.2">
      <c r="A13" s="30"/>
      <c r="B13" s="90" t="s">
        <v>119</v>
      </c>
      <c r="C13" s="54" t="s">
        <v>125</v>
      </c>
      <c r="D13" s="91">
        <v>0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11.25" customHeight="1" x14ac:dyDescent="0.2">
      <c r="A14" s="30"/>
      <c r="B14" s="92" t="s">
        <v>322</v>
      </c>
      <c r="C14" s="63" t="s">
        <v>126</v>
      </c>
      <c r="D14" s="93"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 ht="11.25" customHeight="1" x14ac:dyDescent="0.2">
      <c r="A15" s="30"/>
      <c r="B15" s="94" t="s">
        <v>122</v>
      </c>
      <c r="C15" s="57" t="s">
        <v>127</v>
      </c>
      <c r="D15" s="95">
        <v>0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11.25" customHeight="1" x14ac:dyDescent="0.2">
      <c r="A16" s="30"/>
      <c r="B16" s="98" t="s">
        <v>468</v>
      </c>
      <c r="C16" s="99" t="s">
        <v>128</v>
      </c>
      <c r="D16" s="43">
        <v>0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 ht="11.25" customHeight="1" x14ac:dyDescent="0.2">
      <c r="A17" s="30"/>
      <c r="B17" s="78" t="s">
        <v>469</v>
      </c>
      <c r="C17" s="51" t="s">
        <v>129</v>
      </c>
      <c r="D17" s="89">
        <v>0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11.25" customHeight="1" x14ac:dyDescent="0.2">
      <c r="A18" s="30"/>
      <c r="B18" s="90" t="s">
        <v>119</v>
      </c>
      <c r="C18" s="54" t="s">
        <v>130</v>
      </c>
      <c r="D18" s="91">
        <v>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11.25" customHeight="1" x14ac:dyDescent="0.2">
      <c r="A19" s="30"/>
      <c r="B19" s="92" t="s">
        <v>322</v>
      </c>
      <c r="C19" s="63" t="s">
        <v>131</v>
      </c>
      <c r="D19" s="93">
        <v>0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ht="11.25" customHeight="1" x14ac:dyDescent="0.2">
      <c r="A20" s="30"/>
      <c r="B20" s="94" t="s">
        <v>122</v>
      </c>
      <c r="C20" s="57" t="s">
        <v>132</v>
      </c>
      <c r="D20" s="95">
        <v>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1.25" customHeight="1" x14ac:dyDescent="0.2">
      <c r="A21" s="30"/>
      <c r="B21" s="96" t="s">
        <v>470</v>
      </c>
      <c r="C21" s="60" t="s">
        <v>133</v>
      </c>
      <c r="D21" s="97">
        <v>0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s="66" customFormat="1" ht="11.25" customHeight="1" x14ac:dyDescent="0.2">
      <c r="A22" s="65"/>
      <c r="B22" s="90" t="s">
        <v>119</v>
      </c>
      <c r="C22" s="54" t="s">
        <v>134</v>
      </c>
      <c r="D22" s="100">
        <v>0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 ht="11.25" customHeight="1" x14ac:dyDescent="0.2">
      <c r="A23" s="30"/>
      <c r="B23" s="92" t="s">
        <v>322</v>
      </c>
      <c r="C23" s="63" t="s">
        <v>135</v>
      </c>
      <c r="D23" s="101"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ht="11.25" customHeight="1" x14ac:dyDescent="0.2">
      <c r="A24" s="30"/>
      <c r="B24" s="94" t="s">
        <v>122</v>
      </c>
      <c r="C24" s="57" t="s">
        <v>136</v>
      </c>
      <c r="D24" s="102">
        <v>0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ht="11.25" customHeight="1" x14ac:dyDescent="0.2">
      <c r="A25" s="30"/>
      <c r="B25" s="98" t="s">
        <v>471</v>
      </c>
      <c r="C25" s="99" t="s">
        <v>137</v>
      </c>
      <c r="D25" s="76">
        <v>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ht="11.25" customHeight="1" x14ac:dyDescent="0.2">
      <c r="A26" s="30"/>
      <c r="B26" s="103" t="s">
        <v>119</v>
      </c>
      <c r="C26" s="54" t="s">
        <v>138</v>
      </c>
      <c r="D26" s="100">
        <v>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ht="11.25" customHeight="1" x14ac:dyDescent="0.2">
      <c r="A27" s="30"/>
      <c r="B27" s="104" t="s">
        <v>322</v>
      </c>
      <c r="C27" s="63" t="s">
        <v>139</v>
      </c>
      <c r="D27" s="101">
        <v>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ht="11.25" customHeight="1" x14ac:dyDescent="0.2">
      <c r="A28" s="30"/>
      <c r="B28" s="105" t="s">
        <v>122</v>
      </c>
      <c r="C28" s="57" t="s">
        <v>140</v>
      </c>
      <c r="D28" s="102">
        <v>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ht="11.25" customHeight="1" x14ac:dyDescent="0.2">
      <c r="A29" s="30"/>
      <c r="B29" s="98" t="s">
        <v>141</v>
      </c>
      <c r="C29" s="99" t="s">
        <v>142</v>
      </c>
      <c r="D29" s="76">
        <v>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ht="11.25" customHeight="1" x14ac:dyDescent="0.2">
      <c r="A30" s="30"/>
      <c r="B30" s="47" t="s">
        <v>143</v>
      </c>
      <c r="C30" s="48" t="s">
        <v>144</v>
      </c>
      <c r="D30" s="43">
        <v>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ht="11.25" customHeight="1" x14ac:dyDescent="0.2">
      <c r="A31" s="30"/>
      <c r="B31" s="47" t="s">
        <v>145</v>
      </c>
      <c r="C31" s="48" t="s">
        <v>146</v>
      </c>
      <c r="D31" s="43"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ht="11.25" customHeight="1" x14ac:dyDescent="0.2">
      <c r="A32" s="30"/>
      <c r="B32" s="47" t="s">
        <v>147</v>
      </c>
      <c r="C32" s="48" t="s">
        <v>148</v>
      </c>
      <c r="D32" s="43">
        <v>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ht="11.25" customHeight="1" x14ac:dyDescent="0.2">
      <c r="A33" s="30"/>
      <c r="B33" s="47" t="s">
        <v>149</v>
      </c>
      <c r="C33" s="48" t="s">
        <v>150</v>
      </c>
      <c r="D33" s="43">
        <v>45179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5" ht="11.25" customHeight="1" x14ac:dyDescent="0.2">
      <c r="A34" s="30"/>
      <c r="B34" s="47" t="s">
        <v>151</v>
      </c>
      <c r="C34" s="48" t="s">
        <v>152</v>
      </c>
      <c r="D34" s="43">
        <v>8379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11.25" customHeight="1" x14ac:dyDescent="0.2">
      <c r="A35" s="30"/>
      <c r="B35" s="47" t="s">
        <v>70</v>
      </c>
      <c r="C35" s="48" t="s">
        <v>153</v>
      </c>
      <c r="D35" s="43">
        <v>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ht="11.25" customHeight="1" x14ac:dyDescent="0.2">
      <c r="A36" s="30"/>
      <c r="B36" s="47" t="s">
        <v>154</v>
      </c>
      <c r="C36" s="48" t="s">
        <v>155</v>
      </c>
      <c r="D36" s="43">
        <v>3106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ht="11.25" customHeight="1" x14ac:dyDescent="0.2">
      <c r="A37" s="30"/>
      <c r="B37" s="47" t="s">
        <v>156</v>
      </c>
      <c r="C37" s="48" t="s">
        <v>157</v>
      </c>
      <c r="D37" s="43">
        <v>2222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ht="11.25" customHeight="1" x14ac:dyDescent="0.2">
      <c r="A38" s="30"/>
      <c r="B38" s="47" t="s">
        <v>472</v>
      </c>
      <c r="C38" s="48" t="s">
        <v>158</v>
      </c>
      <c r="D38" s="43">
        <v>8934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ht="11.25" customHeight="1" x14ac:dyDescent="0.2">
      <c r="A39" s="30"/>
      <c r="B39" s="47" t="s">
        <v>159</v>
      </c>
      <c r="C39" s="48" t="s">
        <v>160</v>
      </c>
      <c r="D39" s="43">
        <v>3314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ht="11.25" customHeight="1" x14ac:dyDescent="0.2">
      <c r="A40" s="30"/>
      <c r="B40" s="106" t="s">
        <v>161</v>
      </c>
      <c r="C40" s="107" t="s">
        <v>162</v>
      </c>
      <c r="D40" s="43">
        <v>2984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1:15" ht="11.25" customHeight="1" x14ac:dyDescent="0.2">
      <c r="A41" s="30"/>
      <c r="B41" s="98" t="s">
        <v>163</v>
      </c>
      <c r="C41" s="99" t="s">
        <v>164</v>
      </c>
      <c r="D41" s="76">
        <v>29413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5" ht="11.25" customHeight="1" x14ac:dyDescent="0.2">
      <c r="A42" s="30"/>
      <c r="B42" s="78" t="s">
        <v>404</v>
      </c>
      <c r="C42" s="51" t="s">
        <v>165</v>
      </c>
      <c r="D42" s="89">
        <v>0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5" ht="11.25" customHeight="1" x14ac:dyDescent="0.2">
      <c r="A43" s="30"/>
      <c r="B43" s="108" t="s">
        <v>405</v>
      </c>
      <c r="C43" s="54" t="s">
        <v>166</v>
      </c>
      <c r="D43" s="89">
        <v>29413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ht="11.25" customHeight="1" x14ac:dyDescent="0.2">
      <c r="A44" s="30"/>
      <c r="B44" s="98" t="s">
        <v>167</v>
      </c>
      <c r="C44" s="99" t="s">
        <v>168</v>
      </c>
      <c r="D44" s="76">
        <v>2299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5" x14ac:dyDescent="0.2">
      <c r="A45" s="30"/>
      <c r="B45" s="109" t="s">
        <v>169</v>
      </c>
      <c r="C45" s="110" t="s">
        <v>170</v>
      </c>
      <c r="D45" s="111">
        <v>1269933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12" thickBot="1" x14ac:dyDescent="0.25">
      <c r="A46" s="30"/>
      <c r="B46" s="112" t="s">
        <v>171</v>
      </c>
      <c r="C46" s="113" t="s">
        <v>172</v>
      </c>
      <c r="D46" s="114">
        <v>238454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5" x14ac:dyDescent="0.2">
      <c r="A47" s="30"/>
      <c r="B47" s="143"/>
      <c r="C47" s="135"/>
      <c r="D47" s="143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5" x14ac:dyDescent="0.2">
      <c r="A48" s="30"/>
      <c r="B48" s="143"/>
      <c r="C48" s="135"/>
      <c r="D48" s="143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2" thickBot="1" x14ac:dyDescent="0.25">
      <c r="A49" s="30"/>
      <c r="B49" s="314" t="s">
        <v>416</v>
      </c>
      <c r="C49" s="315"/>
      <c r="D49" s="316">
        <v>1508388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x14ac:dyDescent="0.2">
      <c r="A50" s="30"/>
      <c r="B50" s="143"/>
      <c r="C50" s="135"/>
      <c r="D50" s="143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1:15" ht="12" thickBot="1" x14ac:dyDescent="0.25">
      <c r="A51" s="30"/>
      <c r="B51" s="143"/>
      <c r="C51" s="135"/>
      <c r="D51" s="143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</sheetData>
  <hyperlinks>
    <hyperlink ref="A1" location="MAIN!A4" display="MAIN" xr:uid="{00000000-0004-0000-04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8">
    <tabColor theme="8" tint="0.79985961485641044"/>
  </sheetPr>
  <dimension ref="A1:AH100"/>
  <sheetViews>
    <sheetView zoomScale="115" zoomScaleNormal="115" workbookViewId="0">
      <selection activeCell="L13" sqref="L13"/>
    </sheetView>
  </sheetViews>
  <sheetFormatPr defaultColWidth="9" defaultRowHeight="11.25" x14ac:dyDescent="0.2"/>
  <cols>
    <col min="1" max="1" width="9.6640625" style="15" customWidth="1"/>
    <col min="2" max="2" width="4.6640625" style="15" customWidth="1"/>
    <col min="3" max="3" width="39.6640625" style="136" customWidth="1"/>
    <col min="4" max="4" width="7.1640625" style="136" hidden="1" customWidth="1"/>
    <col min="5" max="8" width="13.83203125" style="136" customWidth="1"/>
    <col min="9" max="9" width="16.1640625" style="136" customWidth="1"/>
    <col min="10" max="10" width="13.1640625" style="136" customWidth="1"/>
    <col min="11" max="11" width="11.83203125" style="136" customWidth="1"/>
    <col min="12" max="12" width="13.33203125" style="136" customWidth="1"/>
    <col min="13" max="16384" width="9" style="15"/>
  </cols>
  <sheetData>
    <row r="1" spans="1:34" ht="18.75" customHeight="1" thickBot="1" x14ac:dyDescent="0.25">
      <c r="A1" s="119" t="s">
        <v>38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</row>
    <row r="2" spans="1:34" x14ac:dyDescent="0.2">
      <c r="A2" s="116"/>
      <c r="B2" s="116"/>
      <c r="C2" s="34" t="s">
        <v>525</v>
      </c>
      <c r="D2" s="134"/>
      <c r="E2" s="134"/>
      <c r="F2" s="134"/>
      <c r="G2" s="134"/>
      <c r="H2" s="134"/>
      <c r="I2" s="134"/>
      <c r="J2" s="134"/>
      <c r="K2" s="134"/>
      <c r="L2" s="134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</row>
    <row r="3" spans="1:34" x14ac:dyDescent="0.2">
      <c r="A3" s="116"/>
      <c r="B3" s="116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</row>
    <row r="4" spans="1:34" ht="20.25" customHeight="1" x14ac:dyDescent="0.2">
      <c r="A4" s="116"/>
      <c r="B4" s="116"/>
      <c r="C4" s="120"/>
      <c r="D4" s="121"/>
      <c r="E4" s="6" t="s">
        <v>407</v>
      </c>
      <c r="F4" s="6"/>
      <c r="G4" s="6"/>
      <c r="H4" s="6"/>
      <c r="I4" s="6"/>
      <c r="J4" s="6"/>
      <c r="K4" s="6"/>
      <c r="L4" s="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</row>
    <row r="5" spans="1:34" ht="37.5" customHeight="1" thickBot="1" x14ac:dyDescent="0.25">
      <c r="A5" s="116"/>
      <c r="B5" s="116"/>
      <c r="C5" s="117" t="s">
        <v>526</v>
      </c>
      <c r="D5" s="117"/>
      <c r="E5" s="264" t="s">
        <v>217</v>
      </c>
      <c r="F5" s="264" t="s">
        <v>218</v>
      </c>
      <c r="G5" s="264" t="s">
        <v>219</v>
      </c>
      <c r="H5" s="264" t="s">
        <v>220</v>
      </c>
      <c r="I5" s="264" t="s">
        <v>221</v>
      </c>
      <c r="J5" s="264" t="s">
        <v>275</v>
      </c>
      <c r="K5" s="264" t="s">
        <v>222</v>
      </c>
      <c r="L5" s="264" t="s">
        <v>278</v>
      </c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</row>
    <row r="6" spans="1:34" ht="12" hidden="1" thickBot="1" x14ac:dyDescent="0.25">
      <c r="A6" s="116"/>
      <c r="B6" s="116"/>
      <c r="C6" s="186"/>
      <c r="D6" s="187"/>
      <c r="E6" s="188" t="s">
        <v>179</v>
      </c>
      <c r="F6" s="188" t="s">
        <v>180</v>
      </c>
      <c r="G6" s="188" t="s">
        <v>181</v>
      </c>
      <c r="H6" s="188" t="s">
        <v>211</v>
      </c>
      <c r="I6" s="188" t="s">
        <v>224</v>
      </c>
      <c r="J6" s="188" t="s">
        <v>225</v>
      </c>
      <c r="K6" s="188" t="s">
        <v>226</v>
      </c>
      <c r="L6" s="188" t="s">
        <v>227</v>
      </c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</row>
    <row r="7" spans="1:34" x14ac:dyDescent="0.2">
      <c r="A7" s="116"/>
      <c r="B7" s="116"/>
      <c r="C7" s="186" t="s">
        <v>223</v>
      </c>
      <c r="D7" s="207"/>
      <c r="E7" s="241"/>
      <c r="F7" s="241"/>
      <c r="G7" s="241"/>
      <c r="H7" s="241"/>
      <c r="I7" s="241"/>
      <c r="J7" s="241"/>
      <c r="K7" s="241"/>
      <c r="L7" s="241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</row>
    <row r="8" spans="1:34" x14ac:dyDescent="0.2">
      <c r="A8" s="116"/>
      <c r="B8" s="116"/>
      <c r="C8" s="189" t="s">
        <v>406</v>
      </c>
      <c r="D8" s="190" t="s">
        <v>57</v>
      </c>
      <c r="E8" s="191">
        <v>0</v>
      </c>
      <c r="F8" s="191">
        <v>0</v>
      </c>
      <c r="G8" s="191">
        <v>0</v>
      </c>
      <c r="H8" s="191">
        <v>67833</v>
      </c>
      <c r="I8" s="191">
        <v>245908</v>
      </c>
      <c r="J8" s="191">
        <v>112240</v>
      </c>
      <c r="K8" s="191">
        <v>-185</v>
      </c>
      <c r="L8" s="191">
        <v>9830</v>
      </c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</row>
    <row r="9" spans="1:34" x14ac:dyDescent="0.2">
      <c r="A9" s="116"/>
      <c r="B9" s="116"/>
      <c r="C9" s="192" t="s">
        <v>228</v>
      </c>
      <c r="D9" s="193" t="s">
        <v>59</v>
      </c>
      <c r="E9" s="157">
        <v>0</v>
      </c>
      <c r="F9" s="157">
        <v>0</v>
      </c>
      <c r="G9" s="157">
        <v>0</v>
      </c>
      <c r="H9" s="157">
        <v>1616</v>
      </c>
      <c r="I9" s="157">
        <v>2474</v>
      </c>
      <c r="J9" s="157">
        <v>28589</v>
      </c>
      <c r="K9" s="157">
        <v>198</v>
      </c>
      <c r="L9" s="157">
        <v>0</v>
      </c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</row>
    <row r="10" spans="1:34" x14ac:dyDescent="0.2">
      <c r="A10" s="116"/>
      <c r="B10" s="116"/>
      <c r="C10" s="192" t="s">
        <v>229</v>
      </c>
      <c r="D10" s="193" t="s">
        <v>61</v>
      </c>
      <c r="E10" s="246"/>
      <c r="F10" s="246"/>
      <c r="G10" s="246"/>
      <c r="H10" s="246"/>
      <c r="I10" s="246"/>
      <c r="J10" s="246"/>
      <c r="K10" s="246"/>
      <c r="L10" s="24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</row>
    <row r="11" spans="1:34" x14ac:dyDescent="0.2">
      <c r="A11" s="116"/>
      <c r="B11" s="116"/>
      <c r="C11" s="271" t="s">
        <v>230</v>
      </c>
      <c r="D11" s="272" t="s">
        <v>62</v>
      </c>
      <c r="E11" s="223">
        <v>0</v>
      </c>
      <c r="F11" s="223">
        <v>0</v>
      </c>
      <c r="G11" s="223">
        <v>0</v>
      </c>
      <c r="H11" s="223">
        <v>46455</v>
      </c>
      <c r="I11" s="223">
        <v>111083</v>
      </c>
      <c r="J11" s="223">
        <v>136779</v>
      </c>
      <c r="K11" s="223">
        <v>-311</v>
      </c>
      <c r="L11" s="223">
        <v>9454</v>
      </c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</row>
    <row r="12" spans="1:34" x14ac:dyDescent="0.2">
      <c r="A12" s="116"/>
      <c r="B12" s="116"/>
      <c r="C12" s="269" t="s">
        <v>231</v>
      </c>
      <c r="D12" s="207" t="s">
        <v>73</v>
      </c>
      <c r="E12" s="270">
        <v>0</v>
      </c>
      <c r="F12" s="270">
        <v>0</v>
      </c>
      <c r="G12" s="270">
        <v>0</v>
      </c>
      <c r="H12" s="270">
        <v>22994</v>
      </c>
      <c r="I12" s="270">
        <v>137299</v>
      </c>
      <c r="J12" s="270">
        <v>4051</v>
      </c>
      <c r="K12" s="270">
        <v>323</v>
      </c>
      <c r="L12" s="270">
        <v>376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</row>
    <row r="13" spans="1:34" x14ac:dyDescent="0.2">
      <c r="A13" s="116"/>
      <c r="B13" s="116"/>
      <c r="C13" s="197" t="s">
        <v>232</v>
      </c>
      <c r="D13" s="198"/>
      <c r="E13" s="262"/>
      <c r="F13" s="262"/>
      <c r="G13" s="262"/>
      <c r="H13" s="262"/>
      <c r="I13" s="262"/>
      <c r="J13" s="262"/>
      <c r="K13" s="262"/>
      <c r="L13" s="262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</row>
    <row r="14" spans="1:34" x14ac:dyDescent="0.2">
      <c r="A14" s="116"/>
      <c r="B14" s="116"/>
      <c r="C14" s="189" t="s">
        <v>406</v>
      </c>
      <c r="D14" s="195" t="s">
        <v>75</v>
      </c>
      <c r="E14" s="196">
        <v>0</v>
      </c>
      <c r="F14" s="196">
        <v>0</v>
      </c>
      <c r="G14" s="196">
        <v>0</v>
      </c>
      <c r="H14" s="196">
        <v>58973</v>
      </c>
      <c r="I14" s="196">
        <v>193469</v>
      </c>
      <c r="J14" s="196">
        <v>107086</v>
      </c>
      <c r="K14" s="196">
        <v>2943</v>
      </c>
      <c r="L14" s="196">
        <v>10641</v>
      </c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</row>
    <row r="15" spans="1:34" x14ac:dyDescent="0.2">
      <c r="A15" s="116"/>
      <c r="B15" s="116"/>
      <c r="C15" s="192" t="s">
        <v>228</v>
      </c>
      <c r="D15" s="193" t="s">
        <v>77</v>
      </c>
      <c r="E15" s="157">
        <v>0</v>
      </c>
      <c r="F15" s="157">
        <v>0</v>
      </c>
      <c r="G15" s="157">
        <v>0</v>
      </c>
      <c r="H15" s="157">
        <v>1903</v>
      </c>
      <c r="I15" s="157">
        <v>2617</v>
      </c>
      <c r="J15" s="157">
        <v>7111</v>
      </c>
      <c r="K15" s="157">
        <v>2486</v>
      </c>
      <c r="L15" s="157">
        <v>0</v>
      </c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</row>
    <row r="16" spans="1:34" x14ac:dyDescent="0.2">
      <c r="A16" s="116"/>
      <c r="B16" s="116"/>
      <c r="C16" s="192" t="s">
        <v>229</v>
      </c>
      <c r="D16" s="193" t="s">
        <v>79</v>
      </c>
      <c r="E16" s="246"/>
      <c r="F16" s="246"/>
      <c r="G16" s="246"/>
      <c r="H16" s="246"/>
      <c r="I16" s="246"/>
      <c r="J16" s="246"/>
      <c r="K16" s="246"/>
      <c r="L16" s="24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</row>
    <row r="17" spans="1:34" x14ac:dyDescent="0.2">
      <c r="A17" s="116"/>
      <c r="B17" s="116"/>
      <c r="C17" s="271" t="s">
        <v>230</v>
      </c>
      <c r="D17" s="272" t="s">
        <v>81</v>
      </c>
      <c r="E17" s="223">
        <v>0</v>
      </c>
      <c r="F17" s="223">
        <v>0</v>
      </c>
      <c r="G17" s="223">
        <v>0</v>
      </c>
      <c r="H17" s="223">
        <v>37689</v>
      </c>
      <c r="I17" s="223">
        <v>81224</v>
      </c>
      <c r="J17" s="223">
        <v>109577</v>
      </c>
      <c r="K17" s="223">
        <v>4823</v>
      </c>
      <c r="L17" s="223">
        <v>10223</v>
      </c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</row>
    <row r="18" spans="1:34" x14ac:dyDescent="0.2">
      <c r="A18" s="116"/>
      <c r="B18" s="116"/>
      <c r="C18" s="269" t="s">
        <v>231</v>
      </c>
      <c r="D18" s="207" t="s">
        <v>90</v>
      </c>
      <c r="E18" s="270">
        <v>0</v>
      </c>
      <c r="F18" s="270">
        <v>0</v>
      </c>
      <c r="G18" s="270">
        <v>0</v>
      </c>
      <c r="H18" s="270">
        <v>23187</v>
      </c>
      <c r="I18" s="270">
        <v>114861</v>
      </c>
      <c r="J18" s="270">
        <v>4619</v>
      </c>
      <c r="K18" s="270">
        <v>606</v>
      </c>
      <c r="L18" s="270">
        <v>418</v>
      </c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</row>
    <row r="19" spans="1:34" x14ac:dyDescent="0.2">
      <c r="A19" s="116"/>
      <c r="B19" s="116"/>
      <c r="C19" s="197" t="s">
        <v>233</v>
      </c>
      <c r="D19" s="198"/>
      <c r="E19" s="262"/>
      <c r="F19" s="262"/>
      <c r="G19" s="262"/>
      <c r="H19" s="262"/>
      <c r="I19" s="262"/>
      <c r="J19" s="262"/>
      <c r="K19" s="262"/>
      <c r="L19" s="262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</row>
    <row r="20" spans="1:34" x14ac:dyDescent="0.2">
      <c r="A20" s="116"/>
      <c r="B20" s="116"/>
      <c r="C20" s="189" t="s">
        <v>406</v>
      </c>
      <c r="D20" s="207" t="s">
        <v>92</v>
      </c>
      <c r="E20" s="270">
        <v>0</v>
      </c>
      <c r="F20" s="270">
        <v>0</v>
      </c>
      <c r="G20" s="270">
        <v>0</v>
      </c>
      <c r="H20" s="270">
        <v>33444</v>
      </c>
      <c r="I20" s="270">
        <v>208745</v>
      </c>
      <c r="J20" s="270">
        <v>142991</v>
      </c>
      <c r="K20" s="270">
        <v>3662</v>
      </c>
      <c r="L20" s="270">
        <v>6208</v>
      </c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</row>
    <row r="21" spans="1:34" x14ac:dyDescent="0.2">
      <c r="A21" s="116"/>
      <c r="B21" s="116"/>
      <c r="C21" s="192" t="s">
        <v>228</v>
      </c>
      <c r="D21" s="193" t="s">
        <v>94</v>
      </c>
      <c r="E21" s="157">
        <v>0</v>
      </c>
      <c r="F21" s="157">
        <v>0</v>
      </c>
      <c r="G21" s="157">
        <v>0</v>
      </c>
      <c r="H21" s="157">
        <v>-4105</v>
      </c>
      <c r="I21" s="157">
        <v>544</v>
      </c>
      <c r="J21" s="157">
        <v>6043</v>
      </c>
      <c r="K21" s="157">
        <v>-359</v>
      </c>
      <c r="L21" s="157">
        <v>0</v>
      </c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</row>
    <row r="22" spans="1:34" x14ac:dyDescent="0.2">
      <c r="A22" s="116"/>
      <c r="B22" s="116"/>
      <c r="C22" s="192" t="s">
        <v>229</v>
      </c>
      <c r="D22" s="193" t="s">
        <v>96</v>
      </c>
      <c r="E22" s="246"/>
      <c r="F22" s="246"/>
      <c r="G22" s="246"/>
      <c r="H22" s="246"/>
      <c r="I22" s="246"/>
      <c r="J22" s="246"/>
      <c r="K22" s="246"/>
      <c r="L22" s="24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</row>
    <row r="23" spans="1:34" x14ac:dyDescent="0.2">
      <c r="A23" s="116"/>
      <c r="B23" s="116"/>
      <c r="C23" s="271" t="s">
        <v>230</v>
      </c>
      <c r="D23" s="272" t="s">
        <v>98</v>
      </c>
      <c r="E23" s="223">
        <v>0</v>
      </c>
      <c r="F23" s="223">
        <v>0</v>
      </c>
      <c r="G23" s="223">
        <v>0</v>
      </c>
      <c r="H23" s="223">
        <v>26970</v>
      </c>
      <c r="I23" s="223">
        <v>165622</v>
      </c>
      <c r="J23" s="223">
        <v>143719</v>
      </c>
      <c r="K23" s="223">
        <v>3221</v>
      </c>
      <c r="L23" s="223">
        <v>6075</v>
      </c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</row>
    <row r="24" spans="1:34" x14ac:dyDescent="0.2">
      <c r="A24" s="116"/>
      <c r="B24" s="116"/>
      <c r="C24" s="269" t="s">
        <v>231</v>
      </c>
      <c r="D24" s="207" t="s">
        <v>110</v>
      </c>
      <c r="E24" s="270">
        <v>0</v>
      </c>
      <c r="F24" s="270">
        <v>0</v>
      </c>
      <c r="G24" s="270">
        <v>0</v>
      </c>
      <c r="H24" s="270">
        <v>2369</v>
      </c>
      <c r="I24" s="270">
        <v>43666</v>
      </c>
      <c r="J24" s="270">
        <v>5315</v>
      </c>
      <c r="K24" s="270">
        <v>82</v>
      </c>
      <c r="L24" s="270">
        <v>133</v>
      </c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</row>
    <row r="25" spans="1:34" x14ac:dyDescent="0.2">
      <c r="A25" s="116"/>
      <c r="B25" s="116"/>
      <c r="C25" s="197" t="s">
        <v>234</v>
      </c>
      <c r="D25" s="198"/>
      <c r="E25" s="262"/>
      <c r="F25" s="262"/>
      <c r="G25" s="262"/>
      <c r="H25" s="262"/>
      <c r="I25" s="262"/>
      <c r="J25" s="262"/>
      <c r="K25" s="262"/>
      <c r="L25" s="262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</row>
    <row r="26" spans="1:34" x14ac:dyDescent="0.2">
      <c r="A26" s="116"/>
      <c r="B26" s="116"/>
      <c r="C26" s="189" t="s">
        <v>406</v>
      </c>
      <c r="D26" s="207" t="s">
        <v>112</v>
      </c>
      <c r="E26" s="270">
        <v>0</v>
      </c>
      <c r="F26" s="270">
        <v>0</v>
      </c>
      <c r="G26" s="270">
        <v>0</v>
      </c>
      <c r="H26" s="270">
        <v>0</v>
      </c>
      <c r="I26" s="270">
        <v>0</v>
      </c>
      <c r="J26" s="270">
        <v>0</v>
      </c>
      <c r="K26" s="270">
        <v>0</v>
      </c>
      <c r="L26" s="270">
        <v>0</v>
      </c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</row>
    <row r="27" spans="1:34" x14ac:dyDescent="0.2">
      <c r="A27" s="116"/>
      <c r="B27" s="116"/>
      <c r="C27" s="192" t="s">
        <v>235</v>
      </c>
      <c r="D27" s="193" t="s">
        <v>114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</row>
    <row r="28" spans="1:34" x14ac:dyDescent="0.2">
      <c r="A28" s="116"/>
      <c r="B28" s="116"/>
      <c r="C28" s="192" t="s">
        <v>236</v>
      </c>
      <c r="D28" s="193" t="s">
        <v>208</v>
      </c>
      <c r="E28" s="246"/>
      <c r="F28" s="246"/>
      <c r="G28" s="246"/>
      <c r="H28" s="246"/>
      <c r="I28" s="246"/>
      <c r="J28" s="246"/>
      <c r="K28" s="246"/>
      <c r="L28" s="24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</row>
    <row r="29" spans="1:34" x14ac:dyDescent="0.2">
      <c r="A29" s="116"/>
      <c r="B29" s="116"/>
      <c r="C29" s="271" t="s">
        <v>230</v>
      </c>
      <c r="D29" s="272" t="s">
        <v>209</v>
      </c>
      <c r="E29" s="223">
        <v>0</v>
      </c>
      <c r="F29" s="223">
        <v>0</v>
      </c>
      <c r="G29" s="223">
        <v>0</v>
      </c>
      <c r="H29" s="223">
        <v>0</v>
      </c>
      <c r="I29" s="223">
        <v>0</v>
      </c>
      <c r="J29" s="223">
        <v>0</v>
      </c>
      <c r="K29" s="223">
        <v>0</v>
      </c>
      <c r="L29" s="223">
        <v>0</v>
      </c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</row>
    <row r="30" spans="1:34" x14ac:dyDescent="0.2">
      <c r="A30" s="116"/>
      <c r="B30" s="116"/>
      <c r="C30" s="273" t="s">
        <v>231</v>
      </c>
      <c r="D30" s="274" t="s">
        <v>116</v>
      </c>
      <c r="E30" s="275">
        <v>0</v>
      </c>
      <c r="F30" s="275">
        <v>0</v>
      </c>
      <c r="G30" s="275">
        <v>0</v>
      </c>
      <c r="H30" s="275">
        <v>0</v>
      </c>
      <c r="I30" s="275">
        <v>0</v>
      </c>
      <c r="J30" s="275">
        <v>0</v>
      </c>
      <c r="K30" s="275">
        <v>0</v>
      </c>
      <c r="L30" s="275">
        <v>0</v>
      </c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</row>
    <row r="31" spans="1:34" x14ac:dyDescent="0.2">
      <c r="A31" s="116"/>
      <c r="B31" s="116"/>
      <c r="C31" s="197" t="s">
        <v>238</v>
      </c>
      <c r="D31" s="198" t="s">
        <v>123</v>
      </c>
      <c r="E31" s="174">
        <v>0</v>
      </c>
      <c r="F31" s="174">
        <v>0</v>
      </c>
      <c r="G31" s="174">
        <v>0</v>
      </c>
      <c r="H31" s="174">
        <v>4316</v>
      </c>
      <c r="I31" s="174">
        <v>14421</v>
      </c>
      <c r="J31" s="174">
        <v>-7975</v>
      </c>
      <c r="K31" s="174">
        <v>805</v>
      </c>
      <c r="L31" s="174">
        <v>-119</v>
      </c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</row>
    <row r="32" spans="1:34" x14ac:dyDescent="0.2">
      <c r="A32" s="116"/>
      <c r="B32" s="116"/>
      <c r="C32" s="197" t="s">
        <v>239</v>
      </c>
      <c r="D32" s="198" t="s">
        <v>240</v>
      </c>
      <c r="E32" s="243"/>
      <c r="F32" s="243"/>
      <c r="G32" s="243"/>
      <c r="H32" s="243"/>
      <c r="I32" s="243"/>
      <c r="J32" s="243"/>
      <c r="K32" s="243"/>
      <c r="L32" s="243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</row>
    <row r="33" spans="1:34" ht="12" thickBot="1" x14ac:dyDescent="0.25">
      <c r="A33" s="116"/>
      <c r="B33" s="116"/>
      <c r="C33" s="122" t="s">
        <v>241</v>
      </c>
      <c r="D33" s="199" t="s">
        <v>242</v>
      </c>
      <c r="E33" s="244"/>
      <c r="F33" s="244"/>
      <c r="G33" s="244"/>
      <c r="H33" s="244"/>
      <c r="I33" s="244"/>
      <c r="J33" s="244"/>
      <c r="K33" s="244"/>
      <c r="L33" s="244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</row>
    <row r="34" spans="1:34" ht="20.25" customHeight="1" x14ac:dyDescent="0.2">
      <c r="A34" s="116"/>
      <c r="B34" s="116"/>
      <c r="C34" s="5" t="s">
        <v>408</v>
      </c>
      <c r="D34" s="5"/>
      <c r="E34" s="5"/>
      <c r="F34" s="5"/>
      <c r="G34" s="5"/>
      <c r="H34" s="5"/>
      <c r="I34" s="5"/>
      <c r="J34" s="5"/>
      <c r="K34" s="5"/>
      <c r="L34" s="5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</row>
    <row r="35" spans="1:34" x14ac:dyDescent="0.2">
      <c r="A35" s="116"/>
      <c r="B35" s="116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</row>
    <row r="36" spans="1:34" x14ac:dyDescent="0.2">
      <c r="A36" s="116"/>
      <c r="B36" s="116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</row>
    <row r="37" spans="1:34" x14ac:dyDescent="0.2">
      <c r="A37" s="116"/>
      <c r="B37" s="116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</row>
    <row r="38" spans="1:34" x14ac:dyDescent="0.2">
      <c r="A38" s="116"/>
      <c r="B38" s="116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</row>
    <row r="39" spans="1:34" x14ac:dyDescent="0.2">
      <c r="A39" s="116"/>
      <c r="B39" s="116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</row>
    <row r="40" spans="1:34" x14ac:dyDescent="0.2">
      <c r="A40" s="116"/>
      <c r="B40" s="116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</row>
    <row r="41" spans="1:34" x14ac:dyDescent="0.2">
      <c r="A41" s="116"/>
      <c r="B41" s="116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</row>
    <row r="42" spans="1:34" x14ac:dyDescent="0.2">
      <c r="A42" s="116"/>
      <c r="B42" s="116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</row>
    <row r="43" spans="1:34" x14ac:dyDescent="0.2">
      <c r="A43" s="116"/>
      <c r="B43" s="116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</row>
    <row r="44" spans="1:34" x14ac:dyDescent="0.2">
      <c r="A44" s="116"/>
      <c r="B44" s="116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</row>
    <row r="45" spans="1:34" x14ac:dyDescent="0.2">
      <c r="A45" s="116"/>
      <c r="B45" s="116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</row>
    <row r="46" spans="1:34" x14ac:dyDescent="0.2">
      <c r="A46" s="116"/>
      <c r="B46" s="116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</row>
    <row r="47" spans="1:34" x14ac:dyDescent="0.2">
      <c r="A47" s="116"/>
      <c r="B47" s="116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</row>
    <row r="48" spans="1:34" x14ac:dyDescent="0.2">
      <c r="A48" s="116"/>
      <c r="B48" s="116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</row>
    <row r="49" spans="1:34" x14ac:dyDescent="0.2">
      <c r="A49" s="116"/>
      <c r="B49" s="116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</row>
    <row r="50" spans="1:34" x14ac:dyDescent="0.2">
      <c r="A50" s="116"/>
      <c r="B50" s="116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</row>
    <row r="51" spans="1:34" x14ac:dyDescent="0.2">
      <c r="A51" s="116"/>
      <c r="B51" s="116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</row>
    <row r="52" spans="1:34" x14ac:dyDescent="0.2">
      <c r="A52" s="116"/>
      <c r="B52" s="116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</row>
    <row r="53" spans="1:34" x14ac:dyDescent="0.2">
      <c r="A53" s="116"/>
      <c r="B53" s="116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</row>
    <row r="54" spans="1:34" x14ac:dyDescent="0.2">
      <c r="A54" s="116"/>
      <c r="B54" s="116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</row>
    <row r="55" spans="1:34" x14ac:dyDescent="0.2">
      <c r="A55" s="116"/>
      <c r="B55" s="116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</row>
    <row r="56" spans="1:34" x14ac:dyDescent="0.2">
      <c r="A56" s="116"/>
      <c r="B56" s="116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</row>
    <row r="57" spans="1:34" x14ac:dyDescent="0.2">
      <c r="A57" s="116"/>
      <c r="B57" s="116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</row>
    <row r="58" spans="1:34" x14ac:dyDescent="0.2">
      <c r="A58" s="116"/>
      <c r="B58" s="116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</row>
    <row r="59" spans="1:34" x14ac:dyDescent="0.2">
      <c r="A59" s="116"/>
      <c r="B59" s="116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</row>
    <row r="60" spans="1:34" x14ac:dyDescent="0.2">
      <c r="A60" s="116"/>
      <c r="B60" s="116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</row>
    <row r="61" spans="1:34" x14ac:dyDescent="0.2">
      <c r="A61" s="116"/>
      <c r="B61" s="116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</row>
    <row r="62" spans="1:34" x14ac:dyDescent="0.2">
      <c r="A62" s="116"/>
      <c r="B62" s="116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</row>
    <row r="63" spans="1:34" x14ac:dyDescent="0.2">
      <c r="A63" s="116"/>
      <c r="B63" s="116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</row>
    <row r="64" spans="1:34" x14ac:dyDescent="0.2">
      <c r="A64" s="116"/>
      <c r="B64" s="116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</row>
    <row r="65" spans="1:34" x14ac:dyDescent="0.2">
      <c r="A65" s="116"/>
      <c r="B65" s="116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</row>
    <row r="66" spans="1:34" x14ac:dyDescent="0.2">
      <c r="A66" s="116"/>
      <c r="B66" s="116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</row>
    <row r="67" spans="1:34" x14ac:dyDescent="0.2">
      <c r="A67" s="116"/>
      <c r="B67" s="116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</row>
    <row r="68" spans="1:34" x14ac:dyDescent="0.2">
      <c r="A68" s="116"/>
      <c r="B68" s="116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</row>
    <row r="69" spans="1:34" x14ac:dyDescent="0.2">
      <c r="A69" s="116"/>
      <c r="B69" s="116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</row>
    <row r="70" spans="1:34" x14ac:dyDescent="0.2">
      <c r="A70" s="116"/>
      <c r="B70" s="116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</row>
    <row r="71" spans="1:34" x14ac:dyDescent="0.2">
      <c r="A71" s="116"/>
      <c r="B71" s="116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</row>
    <row r="72" spans="1:34" x14ac:dyDescent="0.2">
      <c r="A72" s="116"/>
      <c r="B72" s="116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</row>
    <row r="73" spans="1:34" x14ac:dyDescent="0.2">
      <c r="A73" s="116"/>
      <c r="B73" s="116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</row>
    <row r="74" spans="1:34" x14ac:dyDescent="0.2">
      <c r="A74" s="116"/>
      <c r="B74" s="116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</row>
    <row r="75" spans="1:34" x14ac:dyDescent="0.2">
      <c r="A75" s="116"/>
      <c r="B75" s="116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</row>
    <row r="76" spans="1:34" x14ac:dyDescent="0.2">
      <c r="A76" s="116"/>
      <c r="B76" s="116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</row>
    <row r="77" spans="1:34" x14ac:dyDescent="0.2">
      <c r="A77" s="116"/>
      <c r="B77" s="116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</row>
    <row r="78" spans="1:34" x14ac:dyDescent="0.2">
      <c r="A78" s="116"/>
      <c r="B78" s="116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</row>
    <row r="79" spans="1:34" x14ac:dyDescent="0.2">
      <c r="A79" s="116"/>
      <c r="B79" s="116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</row>
    <row r="80" spans="1:34" x14ac:dyDescent="0.2">
      <c r="A80" s="116"/>
      <c r="B80" s="116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</row>
    <row r="81" spans="1:34" x14ac:dyDescent="0.2">
      <c r="A81" s="116"/>
      <c r="B81" s="116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</row>
    <row r="82" spans="1:34" x14ac:dyDescent="0.2">
      <c r="A82" s="116"/>
      <c r="B82" s="116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</row>
    <row r="83" spans="1:34" x14ac:dyDescent="0.2">
      <c r="A83" s="116"/>
      <c r="B83" s="116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</row>
    <row r="84" spans="1:34" x14ac:dyDescent="0.2">
      <c r="A84" s="116"/>
      <c r="B84" s="116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</row>
    <row r="85" spans="1:34" x14ac:dyDescent="0.2">
      <c r="A85" s="116"/>
      <c r="B85" s="116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</row>
    <row r="86" spans="1:34" x14ac:dyDescent="0.2">
      <c r="A86" s="116"/>
      <c r="B86" s="116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</row>
    <row r="87" spans="1:34" x14ac:dyDescent="0.2">
      <c r="A87" s="116"/>
      <c r="B87" s="116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</row>
    <row r="88" spans="1:34" x14ac:dyDescent="0.2">
      <c r="A88" s="116"/>
      <c r="B88" s="116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</row>
    <row r="89" spans="1:34" x14ac:dyDescent="0.2">
      <c r="A89" s="116"/>
      <c r="B89" s="116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</row>
    <row r="90" spans="1:34" x14ac:dyDescent="0.2">
      <c r="A90" s="116"/>
      <c r="B90" s="116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</row>
    <row r="91" spans="1:34" x14ac:dyDescent="0.2">
      <c r="A91" s="116"/>
      <c r="B91" s="116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</row>
    <row r="92" spans="1:34" x14ac:dyDescent="0.2">
      <c r="A92" s="116"/>
      <c r="B92" s="116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</row>
    <row r="93" spans="1:34" x14ac:dyDescent="0.2">
      <c r="A93" s="116"/>
      <c r="B93" s="116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</row>
    <row r="94" spans="1:34" x14ac:dyDescent="0.2">
      <c r="A94" s="116"/>
      <c r="B94" s="116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</row>
    <row r="95" spans="1:34" x14ac:dyDescent="0.2">
      <c r="A95" s="116"/>
      <c r="B95" s="116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</row>
    <row r="96" spans="1:34" x14ac:dyDescent="0.2">
      <c r="A96" s="116"/>
      <c r="B96" s="116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</row>
    <row r="97" spans="1:34" x14ac:dyDescent="0.2">
      <c r="A97" s="116"/>
      <c r="B97" s="116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</row>
    <row r="98" spans="1:34" x14ac:dyDescent="0.2">
      <c r="A98" s="116"/>
      <c r="B98" s="116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</row>
    <row r="99" spans="1:34" x14ac:dyDescent="0.2">
      <c r="A99" s="116"/>
      <c r="B99" s="116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</row>
    <row r="100" spans="1:34" ht="12" thickBot="1" x14ac:dyDescent="0.25">
      <c r="A100" s="116"/>
      <c r="B100" s="116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</row>
  </sheetData>
  <mergeCells count="2">
    <mergeCell ref="E4:L4"/>
    <mergeCell ref="C34:L34"/>
  </mergeCells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0">
    <tabColor theme="8" tint="0.79985961485641044"/>
  </sheetPr>
  <dimension ref="A1:AE68"/>
  <sheetViews>
    <sheetView zoomScale="90" zoomScaleNormal="90" workbookViewId="0">
      <pane xSplit="2" ySplit="1" topLeftCell="C2" activePane="bottomRight" state="frozen"/>
      <selection sqref="A1:XFD1048576"/>
      <selection pane="topRight" sqref="A1:XFD1048576"/>
      <selection pane="bottomLeft" sqref="A1:XFD1048576"/>
      <selection pane="bottomRight" activeCell="K8" sqref="K8:K11"/>
    </sheetView>
  </sheetViews>
  <sheetFormatPr defaultColWidth="9" defaultRowHeight="11.25" x14ac:dyDescent="0.2"/>
  <cols>
    <col min="1" max="1" width="9.6640625" style="15" customWidth="1"/>
    <col min="2" max="2" width="4.6640625" style="15" customWidth="1"/>
    <col min="3" max="3" width="58" style="136" customWidth="1"/>
    <col min="4" max="6" width="7.83203125" style="136" hidden="1" customWidth="1"/>
    <col min="7" max="11" width="18.5" style="136" customWidth="1"/>
    <col min="12" max="12" width="3.83203125" style="15" customWidth="1"/>
    <col min="13" max="16384" width="9" style="15"/>
  </cols>
  <sheetData>
    <row r="1" spans="1:31" ht="18.75" customHeight="1" thickBot="1" x14ac:dyDescent="0.25">
      <c r="A1" s="119" t="s">
        <v>38</v>
      </c>
      <c r="C1" s="134"/>
      <c r="D1" s="134"/>
      <c r="E1" s="134"/>
      <c r="F1" s="134"/>
      <c r="G1" s="134"/>
      <c r="H1" s="134"/>
      <c r="I1" s="134"/>
      <c r="J1" s="134"/>
      <c r="K1" s="134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31" x14ac:dyDescent="0.2">
      <c r="A2" s="116"/>
      <c r="B2" s="116"/>
      <c r="C2" s="34" t="s">
        <v>527</v>
      </c>
      <c r="D2" s="134"/>
      <c r="E2" s="134"/>
      <c r="F2" s="134"/>
      <c r="G2" s="134"/>
      <c r="H2" s="134"/>
      <c r="I2" s="134"/>
      <c r="J2" s="134"/>
      <c r="K2" s="134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</row>
    <row r="3" spans="1:31" x14ac:dyDescent="0.2">
      <c r="A3" s="116"/>
      <c r="B3" s="116"/>
      <c r="C3" s="134"/>
      <c r="D3" s="134"/>
      <c r="E3" s="134"/>
      <c r="F3" s="134"/>
      <c r="G3" s="134"/>
      <c r="H3" s="134"/>
      <c r="I3" s="134"/>
      <c r="J3" s="134"/>
      <c r="K3" s="134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</row>
    <row r="4" spans="1:31" ht="15" customHeight="1" x14ac:dyDescent="0.2">
      <c r="A4" s="116"/>
      <c r="B4" s="116"/>
      <c r="C4" s="120"/>
      <c r="D4" s="121"/>
      <c r="E4" s="121"/>
      <c r="F4" s="121"/>
      <c r="G4" s="6" t="s">
        <v>409</v>
      </c>
      <c r="H4" s="6"/>
      <c r="I4" s="6"/>
      <c r="J4" s="6"/>
      <c r="K4" s="123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</row>
    <row r="5" spans="1:31" ht="34.5" customHeight="1" thickBot="1" x14ac:dyDescent="0.25">
      <c r="A5" s="116"/>
      <c r="B5" s="116"/>
      <c r="C5" s="117" t="s">
        <v>526</v>
      </c>
      <c r="D5" s="117"/>
      <c r="E5" s="264"/>
      <c r="F5" s="264"/>
      <c r="G5" s="239" t="s">
        <v>243</v>
      </c>
      <c r="H5" s="239" t="s">
        <v>244</v>
      </c>
      <c r="I5" s="239" t="s">
        <v>245</v>
      </c>
      <c r="J5" s="239" t="s">
        <v>246</v>
      </c>
      <c r="K5" s="240" t="s">
        <v>247</v>
      </c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</row>
    <row r="6" spans="1:31" hidden="1" x14ac:dyDescent="0.2">
      <c r="A6" s="116"/>
      <c r="B6" s="116"/>
      <c r="C6" s="204"/>
      <c r="D6" s="260"/>
      <c r="E6" s="188" t="s">
        <v>226</v>
      </c>
      <c r="F6" s="188" t="s">
        <v>227</v>
      </c>
      <c r="G6" s="265" t="s">
        <v>248</v>
      </c>
      <c r="H6" s="265" t="s">
        <v>249</v>
      </c>
      <c r="I6" s="265" t="s">
        <v>250</v>
      </c>
      <c r="J6" s="265" t="s">
        <v>251</v>
      </c>
      <c r="K6" s="266" t="s">
        <v>252</v>
      </c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</row>
    <row r="7" spans="1:31" x14ac:dyDescent="0.2">
      <c r="A7" s="116"/>
      <c r="B7" s="116"/>
      <c r="C7" s="197" t="s">
        <v>223</v>
      </c>
      <c r="D7" s="198"/>
      <c r="E7" s="241"/>
      <c r="F7" s="241"/>
      <c r="G7" s="267"/>
      <c r="H7" s="267"/>
      <c r="I7" s="267"/>
      <c r="J7" s="267"/>
      <c r="K7" s="268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</row>
    <row r="8" spans="1:31" x14ac:dyDescent="0.2">
      <c r="A8" s="116"/>
      <c r="B8" s="116"/>
      <c r="C8" s="189" t="s">
        <v>406</v>
      </c>
      <c r="D8" s="207" t="s">
        <v>57</v>
      </c>
      <c r="E8" s="191" t="e">
        <v>#REF!</v>
      </c>
      <c r="F8" s="191" t="e">
        <v>#REF!</v>
      </c>
      <c r="G8" s="276"/>
      <c r="H8" s="276"/>
      <c r="I8" s="276"/>
      <c r="J8" s="276"/>
      <c r="K8" s="277">
        <v>435626</v>
      </c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</row>
    <row r="9" spans="1:31" x14ac:dyDescent="0.2">
      <c r="A9" s="116"/>
      <c r="B9" s="116"/>
      <c r="C9" s="192" t="s">
        <v>228</v>
      </c>
      <c r="D9" s="193" t="s">
        <v>59</v>
      </c>
      <c r="E9" s="157" t="e">
        <v>#REF!</v>
      </c>
      <c r="F9" s="157" t="e">
        <v>#REF!</v>
      </c>
      <c r="G9" s="255"/>
      <c r="H9" s="255"/>
      <c r="I9" s="255"/>
      <c r="J9" s="255"/>
      <c r="K9" s="156">
        <v>32877</v>
      </c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</row>
    <row r="10" spans="1:31" x14ac:dyDescent="0.2">
      <c r="A10" s="116"/>
      <c r="B10" s="116"/>
      <c r="C10" s="192" t="s">
        <v>229</v>
      </c>
      <c r="D10" s="193" t="s">
        <v>61</v>
      </c>
      <c r="E10" s="246"/>
      <c r="F10" s="246"/>
      <c r="G10" s="157">
        <v>0</v>
      </c>
      <c r="H10" s="157">
        <v>13618</v>
      </c>
      <c r="I10" s="157">
        <v>20029</v>
      </c>
      <c r="J10" s="157">
        <v>106258</v>
      </c>
      <c r="K10" s="156">
        <v>139905</v>
      </c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</row>
    <row r="11" spans="1:31" x14ac:dyDescent="0.2">
      <c r="A11" s="116"/>
      <c r="B11" s="116"/>
      <c r="C11" s="271" t="s">
        <v>230</v>
      </c>
      <c r="D11" s="272" t="s">
        <v>62</v>
      </c>
      <c r="E11" s="223" t="e">
        <v>#REF!</v>
      </c>
      <c r="F11" s="223" t="e">
        <v>#REF!</v>
      </c>
      <c r="G11" s="223">
        <v>0</v>
      </c>
      <c r="H11" s="223">
        <v>13021</v>
      </c>
      <c r="I11" s="223">
        <v>8493</v>
      </c>
      <c r="J11" s="223">
        <v>47289</v>
      </c>
      <c r="K11" s="234">
        <v>372263</v>
      </c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</row>
    <row r="12" spans="1:31" x14ac:dyDescent="0.2">
      <c r="A12" s="116"/>
      <c r="B12" s="116"/>
      <c r="C12" s="269" t="s">
        <v>231</v>
      </c>
      <c r="D12" s="207" t="s">
        <v>73</v>
      </c>
      <c r="E12" s="270" t="e">
        <v>#REF!</v>
      </c>
      <c r="F12" s="270" t="e">
        <v>#REF!</v>
      </c>
      <c r="G12" s="270">
        <v>0</v>
      </c>
      <c r="H12" s="270">
        <v>597</v>
      </c>
      <c r="I12" s="270">
        <v>11536</v>
      </c>
      <c r="J12" s="270">
        <v>58969</v>
      </c>
      <c r="K12" s="277">
        <v>236145</v>
      </c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</row>
    <row r="13" spans="1:31" x14ac:dyDescent="0.2">
      <c r="A13" s="116"/>
      <c r="B13" s="116"/>
      <c r="C13" s="197" t="s">
        <v>232</v>
      </c>
      <c r="D13" s="198"/>
      <c r="E13" s="262"/>
      <c r="F13" s="262"/>
      <c r="G13" s="262"/>
      <c r="H13" s="262"/>
      <c r="I13" s="262"/>
      <c r="J13" s="262"/>
      <c r="K13" s="209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</row>
    <row r="14" spans="1:31" x14ac:dyDescent="0.2">
      <c r="A14" s="116"/>
      <c r="B14" s="116"/>
      <c r="C14" s="269" t="s">
        <v>406</v>
      </c>
      <c r="D14" s="195" t="s">
        <v>75</v>
      </c>
      <c r="E14" s="196" t="e">
        <v>#REF!</v>
      </c>
      <c r="F14" s="196" t="e">
        <v>#REF!</v>
      </c>
      <c r="G14" s="276"/>
      <c r="H14" s="276"/>
      <c r="I14" s="276"/>
      <c r="J14" s="276"/>
      <c r="K14" s="200">
        <v>373112</v>
      </c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</row>
    <row r="15" spans="1:31" x14ac:dyDescent="0.2">
      <c r="A15" s="116"/>
      <c r="B15" s="116"/>
      <c r="C15" s="192" t="s">
        <v>228</v>
      </c>
      <c r="D15" s="193" t="s">
        <v>77</v>
      </c>
      <c r="E15" s="157" t="e">
        <v>#REF!</v>
      </c>
      <c r="F15" s="157" t="e">
        <v>#REF!</v>
      </c>
      <c r="G15" s="255"/>
      <c r="H15" s="255"/>
      <c r="I15" s="255"/>
      <c r="J15" s="255"/>
      <c r="K15" s="156">
        <v>14116</v>
      </c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</row>
    <row r="16" spans="1:31" x14ac:dyDescent="0.2">
      <c r="A16" s="116"/>
      <c r="B16" s="116"/>
      <c r="C16" s="192" t="s">
        <v>229</v>
      </c>
      <c r="D16" s="193" t="s">
        <v>79</v>
      </c>
      <c r="E16" s="246"/>
      <c r="F16" s="246"/>
      <c r="G16" s="157">
        <v>0</v>
      </c>
      <c r="H16" s="157">
        <v>13518</v>
      </c>
      <c r="I16" s="157">
        <v>15042</v>
      </c>
      <c r="J16" s="157">
        <v>100016</v>
      </c>
      <c r="K16" s="156">
        <v>128575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</row>
    <row r="17" spans="1:31" x14ac:dyDescent="0.2">
      <c r="A17" s="116"/>
      <c r="B17" s="116"/>
      <c r="C17" s="271" t="s">
        <v>230</v>
      </c>
      <c r="D17" s="272" t="s">
        <v>81</v>
      </c>
      <c r="E17" s="223" t="e">
        <v>#REF!</v>
      </c>
      <c r="F17" s="223" t="e">
        <v>#REF!</v>
      </c>
      <c r="G17" s="223">
        <v>0</v>
      </c>
      <c r="H17" s="223">
        <v>12583</v>
      </c>
      <c r="I17" s="223">
        <v>6836</v>
      </c>
      <c r="J17" s="223">
        <v>45685</v>
      </c>
      <c r="K17" s="234">
        <v>308639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</row>
    <row r="18" spans="1:31" x14ac:dyDescent="0.2">
      <c r="A18" s="116"/>
      <c r="B18" s="116"/>
      <c r="C18" s="269" t="s">
        <v>231</v>
      </c>
      <c r="D18" s="207" t="s">
        <v>90</v>
      </c>
      <c r="E18" s="270" t="e">
        <v>#REF!</v>
      </c>
      <c r="F18" s="270" t="e">
        <v>#REF!</v>
      </c>
      <c r="G18" s="270">
        <v>0</v>
      </c>
      <c r="H18" s="270">
        <v>935</v>
      </c>
      <c r="I18" s="270">
        <v>8206</v>
      </c>
      <c r="J18" s="270">
        <v>54331</v>
      </c>
      <c r="K18" s="277">
        <v>207164</v>
      </c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</row>
    <row r="19" spans="1:31" x14ac:dyDescent="0.2">
      <c r="A19" s="116"/>
      <c r="B19" s="116"/>
      <c r="C19" s="197" t="s">
        <v>233</v>
      </c>
      <c r="D19" s="198"/>
      <c r="E19" s="262"/>
      <c r="F19" s="262"/>
      <c r="G19" s="262"/>
      <c r="H19" s="262"/>
      <c r="I19" s="262"/>
      <c r="J19" s="262"/>
      <c r="K19" s="209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</row>
    <row r="20" spans="1:31" x14ac:dyDescent="0.2">
      <c r="A20" s="116"/>
      <c r="B20" s="116"/>
      <c r="C20" s="269" t="s">
        <v>406</v>
      </c>
      <c r="D20" s="207" t="s">
        <v>92</v>
      </c>
      <c r="E20" s="270" t="e">
        <v>#REF!</v>
      </c>
      <c r="F20" s="270" t="e">
        <v>#REF!</v>
      </c>
      <c r="G20" s="276"/>
      <c r="H20" s="276"/>
      <c r="I20" s="276"/>
      <c r="J20" s="276"/>
      <c r="K20" s="277">
        <v>395049</v>
      </c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</row>
    <row r="21" spans="1:31" x14ac:dyDescent="0.2">
      <c r="A21" s="116"/>
      <c r="B21" s="116"/>
      <c r="C21" s="192" t="s">
        <v>228</v>
      </c>
      <c r="D21" s="193" t="s">
        <v>94</v>
      </c>
      <c r="E21" s="157" t="e">
        <v>#REF!</v>
      </c>
      <c r="F21" s="157" t="e">
        <v>#REF!</v>
      </c>
      <c r="G21" s="255"/>
      <c r="H21" s="255"/>
      <c r="I21" s="255"/>
      <c r="J21" s="255"/>
      <c r="K21" s="156">
        <v>2123</v>
      </c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</row>
    <row r="22" spans="1:31" x14ac:dyDescent="0.2">
      <c r="A22" s="116"/>
      <c r="B22" s="116"/>
      <c r="C22" s="192" t="s">
        <v>229</v>
      </c>
      <c r="D22" s="193" t="s">
        <v>96</v>
      </c>
      <c r="E22" s="246"/>
      <c r="F22" s="246"/>
      <c r="G22" s="157">
        <v>0</v>
      </c>
      <c r="H22" s="157">
        <v>47461</v>
      </c>
      <c r="I22" s="157">
        <v>12850</v>
      </c>
      <c r="J22" s="157">
        <v>196720</v>
      </c>
      <c r="K22" s="156">
        <v>257031</v>
      </c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</row>
    <row r="23" spans="1:31" x14ac:dyDescent="0.2">
      <c r="A23" s="116"/>
      <c r="B23" s="116"/>
      <c r="C23" s="271" t="s">
        <v>230</v>
      </c>
      <c r="D23" s="272" t="s">
        <v>98</v>
      </c>
      <c r="E23" s="223" t="e">
        <v>#REF!</v>
      </c>
      <c r="F23" s="223" t="e">
        <v>#REF!</v>
      </c>
      <c r="G23" s="223">
        <v>0</v>
      </c>
      <c r="H23" s="223">
        <v>44794</v>
      </c>
      <c r="I23" s="223">
        <v>10683</v>
      </c>
      <c r="J23" s="223">
        <v>105385</v>
      </c>
      <c r="K23" s="234">
        <v>506469</v>
      </c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</row>
    <row r="24" spans="1:31" x14ac:dyDescent="0.2">
      <c r="A24" s="116"/>
      <c r="B24" s="116"/>
      <c r="C24" s="269" t="s">
        <v>231</v>
      </c>
      <c r="D24" s="207" t="s">
        <v>110</v>
      </c>
      <c r="E24" s="270" t="e">
        <v>#REF!</v>
      </c>
      <c r="F24" s="270" t="e">
        <v>#REF!</v>
      </c>
      <c r="G24" s="270">
        <v>0</v>
      </c>
      <c r="H24" s="270">
        <v>2667</v>
      </c>
      <c r="I24" s="270">
        <v>2167</v>
      </c>
      <c r="J24" s="270">
        <v>91335</v>
      </c>
      <c r="K24" s="277">
        <v>147734</v>
      </c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</row>
    <row r="25" spans="1:31" x14ac:dyDescent="0.2">
      <c r="A25" s="116"/>
      <c r="B25" s="116"/>
      <c r="C25" s="197" t="s">
        <v>234</v>
      </c>
      <c r="D25" s="198"/>
      <c r="E25" s="262"/>
      <c r="F25" s="262"/>
      <c r="G25" s="262"/>
      <c r="H25" s="262"/>
      <c r="I25" s="262"/>
      <c r="J25" s="262"/>
      <c r="K25" s="209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</row>
    <row r="26" spans="1:31" x14ac:dyDescent="0.2">
      <c r="A26" s="116"/>
      <c r="B26" s="116"/>
      <c r="C26" s="269" t="s">
        <v>406</v>
      </c>
      <c r="D26" s="207" t="s">
        <v>112</v>
      </c>
      <c r="E26" s="270" t="e">
        <v>#REF!</v>
      </c>
      <c r="F26" s="270" t="e">
        <v>#REF!</v>
      </c>
      <c r="G26" s="276"/>
      <c r="H26" s="276"/>
      <c r="I26" s="276"/>
      <c r="J26" s="276"/>
      <c r="K26" s="277">
        <v>0</v>
      </c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</row>
    <row r="27" spans="1:31" x14ac:dyDescent="0.2">
      <c r="A27" s="116"/>
      <c r="B27" s="116"/>
      <c r="C27" s="192" t="s">
        <v>235</v>
      </c>
      <c r="D27" s="193" t="s">
        <v>114</v>
      </c>
      <c r="E27" s="157" t="e">
        <v>#REF!</v>
      </c>
      <c r="F27" s="157" t="e">
        <v>#REF!</v>
      </c>
      <c r="G27" s="255"/>
      <c r="H27" s="255"/>
      <c r="I27" s="255"/>
      <c r="J27" s="255"/>
      <c r="K27" s="156">
        <v>0</v>
      </c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x14ac:dyDescent="0.2">
      <c r="A28" s="116"/>
      <c r="B28" s="116"/>
      <c r="C28" s="192" t="s">
        <v>236</v>
      </c>
      <c r="D28" s="193" t="s">
        <v>208</v>
      </c>
      <c r="E28" s="246"/>
      <c r="F28" s="246"/>
      <c r="G28" s="157">
        <v>0</v>
      </c>
      <c r="H28" s="157">
        <v>0</v>
      </c>
      <c r="I28" s="157">
        <v>0</v>
      </c>
      <c r="J28" s="157">
        <v>0</v>
      </c>
      <c r="K28" s="156">
        <v>0</v>
      </c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</row>
    <row r="29" spans="1:31" x14ac:dyDescent="0.2">
      <c r="A29" s="116"/>
      <c r="B29" s="116"/>
      <c r="C29" s="271" t="s">
        <v>237</v>
      </c>
      <c r="D29" s="272" t="s">
        <v>209</v>
      </c>
      <c r="E29" s="223" t="e">
        <v>#REF!</v>
      </c>
      <c r="F29" s="223" t="e">
        <v>#REF!</v>
      </c>
      <c r="G29" s="223">
        <v>0</v>
      </c>
      <c r="H29" s="223">
        <v>0</v>
      </c>
      <c r="I29" s="223">
        <v>0</v>
      </c>
      <c r="J29" s="223">
        <v>0</v>
      </c>
      <c r="K29" s="234">
        <v>0</v>
      </c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x14ac:dyDescent="0.2">
      <c r="A30" s="116"/>
      <c r="B30" s="116"/>
      <c r="C30" s="269" t="s">
        <v>231</v>
      </c>
      <c r="D30" s="207" t="s">
        <v>116</v>
      </c>
      <c r="E30" s="275" t="e">
        <v>#REF!</v>
      </c>
      <c r="F30" s="275" t="e">
        <v>#REF!</v>
      </c>
      <c r="G30" s="270">
        <v>0</v>
      </c>
      <c r="H30" s="270">
        <v>0</v>
      </c>
      <c r="I30" s="270">
        <v>0</v>
      </c>
      <c r="J30" s="270">
        <v>0</v>
      </c>
      <c r="K30" s="277">
        <v>0</v>
      </c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</row>
    <row r="31" spans="1:31" x14ac:dyDescent="0.2">
      <c r="A31" s="116"/>
      <c r="B31" s="116"/>
      <c r="C31" s="197" t="s">
        <v>238</v>
      </c>
      <c r="D31" s="198" t="s">
        <v>123</v>
      </c>
      <c r="E31" s="174" t="e">
        <v>#REF!</v>
      </c>
      <c r="F31" s="174" t="e">
        <v>#REF!</v>
      </c>
      <c r="G31" s="174">
        <v>0</v>
      </c>
      <c r="H31" s="174">
        <v>-1025</v>
      </c>
      <c r="I31" s="174">
        <v>2728</v>
      </c>
      <c r="J31" s="174">
        <v>11859</v>
      </c>
      <c r="K31" s="172">
        <v>25010</v>
      </c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</row>
    <row r="32" spans="1:31" x14ac:dyDescent="0.2">
      <c r="A32" s="116"/>
      <c r="B32" s="116"/>
      <c r="C32" s="197" t="s">
        <v>239</v>
      </c>
      <c r="D32" s="198" t="s">
        <v>240</v>
      </c>
      <c r="E32" s="243"/>
      <c r="F32" s="243"/>
      <c r="G32" s="243"/>
      <c r="H32" s="243"/>
      <c r="I32" s="243"/>
      <c r="J32" s="243"/>
      <c r="K32" s="172">
        <v>6480</v>
      </c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1" ht="12" thickBot="1" x14ac:dyDescent="0.25">
      <c r="A33" s="116"/>
      <c r="B33" s="116"/>
      <c r="C33" s="122" t="s">
        <v>241</v>
      </c>
      <c r="D33" s="199" t="s">
        <v>242</v>
      </c>
      <c r="E33" s="244"/>
      <c r="F33" s="244"/>
      <c r="G33" s="244"/>
      <c r="H33" s="244"/>
      <c r="I33" s="244"/>
      <c r="J33" s="244"/>
      <c r="K33" s="201">
        <v>31490</v>
      </c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</row>
    <row r="34" spans="1:31" x14ac:dyDescent="0.2">
      <c r="A34" s="116"/>
      <c r="B34" s="116"/>
      <c r="C34" s="4"/>
      <c r="D34" s="4"/>
      <c r="E34" s="4"/>
      <c r="F34" s="4"/>
      <c r="G34" s="4"/>
      <c r="H34" s="4"/>
      <c r="I34" s="4"/>
      <c r="J34" s="4"/>
      <c r="K34" s="4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</row>
    <row r="35" spans="1:31" x14ac:dyDescent="0.2">
      <c r="A35" s="116"/>
      <c r="B35" s="116"/>
      <c r="C35" s="134"/>
      <c r="D35" s="134"/>
      <c r="E35" s="134"/>
      <c r="F35" s="134"/>
      <c r="G35" s="134"/>
      <c r="H35" s="134"/>
      <c r="I35" s="134"/>
      <c r="J35" s="134"/>
      <c r="K35" s="134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</row>
    <row r="36" spans="1:31" x14ac:dyDescent="0.2">
      <c r="A36" s="116"/>
      <c r="B36" s="116"/>
      <c r="C36" s="134"/>
      <c r="D36" s="134"/>
      <c r="E36" s="134"/>
      <c r="F36" s="134"/>
      <c r="G36" s="134"/>
      <c r="H36" s="134"/>
      <c r="I36" s="134"/>
      <c r="J36" s="134"/>
      <c r="K36" s="134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x14ac:dyDescent="0.2">
      <c r="A37" s="116"/>
      <c r="B37" s="116"/>
      <c r="C37" s="134"/>
      <c r="D37" s="134"/>
      <c r="E37" s="134"/>
      <c r="F37" s="134"/>
      <c r="G37" s="134"/>
      <c r="H37" s="134"/>
      <c r="I37" s="134"/>
      <c r="J37" s="134"/>
      <c r="K37" s="134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</row>
    <row r="38" spans="1:31" x14ac:dyDescent="0.2">
      <c r="A38" s="116"/>
      <c r="B38" s="116"/>
      <c r="C38" s="134"/>
      <c r="D38" s="134"/>
      <c r="E38" s="134"/>
      <c r="F38" s="134"/>
      <c r="G38" s="134"/>
      <c r="H38" s="134"/>
      <c r="I38" s="134"/>
      <c r="J38" s="134"/>
      <c r="K38" s="134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</row>
    <row r="39" spans="1:31" x14ac:dyDescent="0.2">
      <c r="A39" s="116"/>
      <c r="B39" s="116"/>
      <c r="C39" s="134"/>
      <c r="D39" s="134"/>
      <c r="E39" s="134"/>
      <c r="F39" s="134"/>
      <c r="G39" s="134"/>
      <c r="H39" s="134"/>
      <c r="I39" s="134"/>
      <c r="J39" s="134"/>
      <c r="K39" s="134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</row>
    <row r="40" spans="1:31" x14ac:dyDescent="0.2">
      <c r="A40" s="116"/>
      <c r="B40" s="116"/>
      <c r="C40" s="134"/>
      <c r="D40" s="134"/>
      <c r="E40" s="134"/>
      <c r="F40" s="134"/>
      <c r="G40" s="134"/>
      <c r="H40" s="134"/>
      <c r="I40" s="134"/>
      <c r="J40" s="134"/>
      <c r="K40" s="134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1" spans="1:31" x14ac:dyDescent="0.2">
      <c r="A41" s="116"/>
      <c r="B41" s="116"/>
      <c r="C41" s="134"/>
      <c r="D41" s="134"/>
      <c r="E41" s="134"/>
      <c r="F41" s="134"/>
      <c r="G41" s="134"/>
      <c r="H41" s="134"/>
      <c r="I41" s="134"/>
      <c r="J41" s="134"/>
      <c r="K41" s="134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</row>
    <row r="42" spans="1:31" x14ac:dyDescent="0.2">
      <c r="A42" s="116"/>
      <c r="B42" s="116"/>
      <c r="C42" s="134"/>
      <c r="D42" s="134"/>
      <c r="E42" s="134"/>
      <c r="F42" s="134"/>
      <c r="G42" s="134"/>
      <c r="H42" s="134"/>
      <c r="I42" s="134"/>
      <c r="J42" s="134"/>
      <c r="K42" s="134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</row>
    <row r="43" spans="1:31" x14ac:dyDescent="0.2">
      <c r="A43" s="116"/>
      <c r="B43" s="116"/>
      <c r="C43" s="134"/>
      <c r="D43" s="134"/>
      <c r="E43" s="134"/>
      <c r="F43" s="134"/>
      <c r="G43" s="134"/>
      <c r="H43" s="134"/>
      <c r="I43" s="134"/>
      <c r="J43" s="134"/>
      <c r="K43" s="134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</row>
    <row r="44" spans="1:31" x14ac:dyDescent="0.2">
      <c r="A44" s="116"/>
      <c r="B44" s="116"/>
      <c r="C44" s="134"/>
      <c r="D44" s="134"/>
      <c r="E44" s="134"/>
      <c r="F44" s="134"/>
      <c r="G44" s="134"/>
      <c r="H44" s="134"/>
      <c r="I44" s="134"/>
      <c r="J44" s="134"/>
      <c r="K44" s="134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</row>
    <row r="45" spans="1:31" x14ac:dyDescent="0.2">
      <c r="A45" s="116"/>
      <c r="B45" s="116"/>
      <c r="C45" s="134"/>
      <c r="D45" s="134"/>
      <c r="E45" s="134"/>
      <c r="F45" s="134"/>
      <c r="G45" s="134"/>
      <c r="H45" s="134"/>
      <c r="I45" s="134"/>
      <c r="J45" s="134"/>
      <c r="K45" s="134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</row>
    <row r="46" spans="1:31" x14ac:dyDescent="0.2">
      <c r="A46" s="116"/>
      <c r="B46" s="116"/>
      <c r="C46" s="134"/>
      <c r="D46" s="134"/>
      <c r="E46" s="134"/>
      <c r="F46" s="134"/>
      <c r="G46" s="134"/>
      <c r="H46" s="134"/>
      <c r="I46" s="134"/>
      <c r="J46" s="134"/>
      <c r="K46" s="134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</row>
    <row r="47" spans="1:31" x14ac:dyDescent="0.2">
      <c r="A47" s="116"/>
      <c r="B47" s="116"/>
      <c r="C47" s="134"/>
      <c r="D47" s="134"/>
      <c r="E47" s="134"/>
      <c r="F47" s="134"/>
      <c r="G47" s="134"/>
      <c r="H47" s="134"/>
      <c r="I47" s="134"/>
      <c r="J47" s="134"/>
      <c r="K47" s="134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</row>
    <row r="48" spans="1:31" x14ac:dyDescent="0.2">
      <c r="A48" s="116"/>
      <c r="B48" s="116"/>
      <c r="C48" s="134"/>
      <c r="D48" s="134"/>
      <c r="E48" s="134"/>
      <c r="F48" s="134"/>
      <c r="G48" s="134"/>
      <c r="H48" s="134"/>
      <c r="I48" s="134"/>
      <c r="J48" s="134"/>
      <c r="K48" s="134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</row>
    <row r="49" spans="1:31" x14ac:dyDescent="0.2">
      <c r="A49" s="116"/>
      <c r="B49" s="116"/>
      <c r="C49" s="134"/>
      <c r="D49" s="134"/>
      <c r="E49" s="134"/>
      <c r="F49" s="134"/>
      <c r="G49" s="134"/>
      <c r="H49" s="134"/>
      <c r="I49" s="134"/>
      <c r="J49" s="134"/>
      <c r="K49" s="134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</row>
    <row r="50" spans="1:31" x14ac:dyDescent="0.2">
      <c r="A50" s="116"/>
      <c r="B50" s="116"/>
      <c r="C50" s="134"/>
      <c r="D50" s="134"/>
      <c r="E50" s="134"/>
      <c r="F50" s="134"/>
      <c r="G50" s="134"/>
      <c r="H50" s="134"/>
      <c r="I50" s="134"/>
      <c r="J50" s="134"/>
      <c r="K50" s="134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</row>
    <row r="51" spans="1:31" x14ac:dyDescent="0.2">
      <c r="A51" s="116"/>
      <c r="B51" s="116"/>
      <c r="C51" s="134"/>
      <c r="D51" s="134"/>
      <c r="E51" s="134"/>
      <c r="F51" s="134"/>
      <c r="G51" s="134"/>
      <c r="H51" s="134"/>
      <c r="I51" s="134"/>
      <c r="J51" s="134"/>
      <c r="K51" s="134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</row>
    <row r="52" spans="1:31" x14ac:dyDescent="0.2">
      <c r="A52" s="116"/>
      <c r="B52" s="116"/>
      <c r="C52" s="134"/>
      <c r="D52" s="134"/>
      <c r="E52" s="134"/>
      <c r="F52" s="134"/>
      <c r="G52" s="134"/>
      <c r="H52" s="134"/>
      <c r="I52" s="134"/>
      <c r="J52" s="134"/>
      <c r="K52" s="134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</row>
    <row r="53" spans="1:31" x14ac:dyDescent="0.2">
      <c r="A53" s="116"/>
      <c r="B53" s="116"/>
      <c r="C53" s="134"/>
      <c r="D53" s="134"/>
      <c r="E53" s="134"/>
      <c r="F53" s="134"/>
      <c r="G53" s="134"/>
      <c r="H53" s="134"/>
      <c r="I53" s="134"/>
      <c r="J53" s="134"/>
      <c r="K53" s="134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</row>
    <row r="54" spans="1:31" x14ac:dyDescent="0.2">
      <c r="A54" s="116"/>
      <c r="B54" s="116"/>
      <c r="C54" s="134"/>
      <c r="D54" s="134"/>
      <c r="E54" s="134"/>
      <c r="F54" s="134"/>
      <c r="G54" s="134"/>
      <c r="H54" s="134"/>
      <c r="I54" s="134"/>
      <c r="J54" s="134"/>
      <c r="K54" s="134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</row>
    <row r="55" spans="1:31" x14ac:dyDescent="0.2">
      <c r="A55" s="116"/>
      <c r="B55" s="116"/>
      <c r="C55" s="134"/>
      <c r="D55" s="134"/>
      <c r="E55" s="134"/>
      <c r="F55" s="134"/>
      <c r="G55" s="134"/>
      <c r="H55" s="134"/>
      <c r="I55" s="134"/>
      <c r="J55" s="134"/>
      <c r="K55" s="134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</row>
    <row r="56" spans="1:31" x14ac:dyDescent="0.2">
      <c r="A56" s="116"/>
      <c r="B56" s="116"/>
      <c r="C56" s="134"/>
      <c r="D56" s="134"/>
      <c r="E56" s="134"/>
      <c r="F56" s="134"/>
      <c r="G56" s="134"/>
      <c r="H56" s="134"/>
      <c r="I56" s="134"/>
      <c r="J56" s="134"/>
      <c r="K56" s="134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</row>
    <row r="57" spans="1:31" x14ac:dyDescent="0.2">
      <c r="A57" s="116"/>
      <c r="B57" s="116"/>
      <c r="C57" s="134"/>
      <c r="D57" s="134"/>
      <c r="E57" s="134"/>
      <c r="F57" s="134"/>
      <c r="G57" s="134"/>
      <c r="H57" s="134"/>
      <c r="I57" s="134"/>
      <c r="J57" s="134"/>
      <c r="K57" s="134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</row>
    <row r="58" spans="1:31" x14ac:dyDescent="0.2">
      <c r="A58" s="116"/>
      <c r="B58" s="116"/>
      <c r="C58" s="134"/>
      <c r="D58" s="134"/>
      <c r="E58" s="134"/>
      <c r="F58" s="134"/>
      <c r="G58" s="134"/>
      <c r="H58" s="134"/>
      <c r="I58" s="134"/>
      <c r="J58" s="134"/>
      <c r="K58" s="134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x14ac:dyDescent="0.2">
      <c r="A59" s="116"/>
      <c r="B59" s="116"/>
      <c r="C59" s="134"/>
      <c r="D59" s="134"/>
      <c r="E59" s="134"/>
      <c r="F59" s="134"/>
      <c r="G59" s="134"/>
      <c r="H59" s="134"/>
      <c r="I59" s="134"/>
      <c r="J59" s="134"/>
      <c r="K59" s="134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</row>
    <row r="60" spans="1:31" x14ac:dyDescent="0.2">
      <c r="A60" s="116"/>
      <c r="B60" s="116"/>
      <c r="C60" s="134"/>
      <c r="D60" s="134"/>
      <c r="E60" s="134"/>
      <c r="F60" s="134"/>
      <c r="G60" s="134"/>
      <c r="H60" s="134"/>
      <c r="I60" s="134"/>
      <c r="J60" s="134"/>
      <c r="K60" s="134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</row>
    <row r="61" spans="1:31" x14ac:dyDescent="0.2">
      <c r="A61" s="116"/>
      <c r="B61" s="116"/>
      <c r="C61" s="134"/>
      <c r="D61" s="134"/>
      <c r="E61" s="134"/>
      <c r="F61" s="134"/>
      <c r="G61" s="134"/>
      <c r="H61" s="134"/>
      <c r="I61" s="134"/>
      <c r="J61" s="134"/>
      <c r="K61" s="134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</row>
    <row r="62" spans="1:31" x14ac:dyDescent="0.2">
      <c r="A62" s="116"/>
      <c r="B62" s="116"/>
      <c r="C62" s="134"/>
      <c r="D62" s="134"/>
      <c r="E62" s="134"/>
      <c r="F62" s="134"/>
      <c r="G62" s="134"/>
      <c r="H62" s="134"/>
      <c r="I62" s="134"/>
      <c r="J62" s="134"/>
      <c r="K62" s="134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</row>
    <row r="63" spans="1:31" x14ac:dyDescent="0.2">
      <c r="A63" s="116"/>
      <c r="B63" s="116"/>
      <c r="C63" s="134"/>
      <c r="D63" s="134"/>
      <c r="E63" s="134"/>
      <c r="F63" s="134"/>
      <c r="G63" s="134"/>
      <c r="H63" s="134"/>
      <c r="I63" s="134"/>
      <c r="J63" s="134"/>
      <c r="K63" s="134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</row>
    <row r="64" spans="1:31" x14ac:dyDescent="0.2">
      <c r="A64" s="116"/>
      <c r="B64" s="116"/>
      <c r="C64" s="134"/>
      <c r="D64" s="134"/>
      <c r="E64" s="134"/>
      <c r="F64" s="134"/>
      <c r="G64" s="134"/>
      <c r="H64" s="134"/>
      <c r="I64" s="134"/>
      <c r="J64" s="134"/>
      <c r="K64" s="134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</row>
    <row r="65" spans="1:31" x14ac:dyDescent="0.2">
      <c r="A65" s="116"/>
      <c r="B65" s="116"/>
      <c r="C65" s="134"/>
      <c r="D65" s="134"/>
      <c r="E65" s="134"/>
      <c r="F65" s="134"/>
      <c r="G65" s="134"/>
      <c r="H65" s="134"/>
      <c r="I65" s="134"/>
      <c r="J65" s="134"/>
      <c r="K65" s="134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</row>
    <row r="66" spans="1:31" x14ac:dyDescent="0.2">
      <c r="A66" s="116"/>
      <c r="B66" s="116"/>
      <c r="C66" s="134"/>
      <c r="D66" s="134"/>
      <c r="E66" s="134"/>
      <c r="F66" s="134"/>
      <c r="G66" s="134"/>
      <c r="H66" s="134"/>
      <c r="I66" s="134"/>
      <c r="J66" s="134"/>
      <c r="K66" s="134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</row>
    <row r="67" spans="1:31" x14ac:dyDescent="0.2">
      <c r="A67" s="116"/>
      <c r="B67" s="116"/>
      <c r="C67" s="134"/>
      <c r="D67" s="134"/>
      <c r="E67" s="134"/>
      <c r="F67" s="134"/>
      <c r="G67" s="134"/>
      <c r="H67" s="134"/>
      <c r="I67" s="134"/>
      <c r="J67" s="134"/>
      <c r="K67" s="134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</row>
    <row r="68" spans="1:31" ht="12" thickBot="1" x14ac:dyDescent="0.25">
      <c r="A68" s="116"/>
      <c r="B68" s="116"/>
      <c r="C68" s="134"/>
      <c r="D68" s="134"/>
      <c r="E68" s="134"/>
      <c r="F68" s="134"/>
      <c r="G68" s="134"/>
      <c r="H68" s="134"/>
      <c r="I68" s="134"/>
      <c r="J68" s="134"/>
      <c r="K68" s="134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</row>
  </sheetData>
  <mergeCells count="2">
    <mergeCell ref="G4:J4"/>
    <mergeCell ref="C34:K34"/>
  </mergeCells>
  <hyperlinks>
    <hyperlink ref="A1" location="MAIN!A4" display="MAIN" xr:uid="{00000000-0004-0000-06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2">
    <tabColor theme="8" tint="0.79985961485641044"/>
  </sheetPr>
  <dimension ref="A1:AE101"/>
  <sheetViews>
    <sheetView tabSelected="1" zoomScale="130" zoomScaleNormal="130" workbookViewId="0">
      <pane xSplit="2" ySplit="1" topLeftCell="C2" activePane="bottomRight" state="frozen"/>
      <selection sqref="A1:XFD1048576"/>
      <selection pane="topRight" sqref="A1:XFD1048576"/>
      <selection pane="bottomLeft" sqref="A1:XFD1048576"/>
      <selection pane="bottomRight" activeCell="J13" sqref="E13:J13"/>
    </sheetView>
  </sheetViews>
  <sheetFormatPr defaultColWidth="9" defaultRowHeight="11.25" x14ac:dyDescent="0.2"/>
  <cols>
    <col min="1" max="1" width="9.6640625" style="15" customWidth="1"/>
    <col min="2" max="2" width="4.6640625" style="15" customWidth="1"/>
    <col min="3" max="3" width="47.5" style="136" customWidth="1"/>
    <col min="4" max="4" width="7.1640625" style="136" hidden="1" customWidth="1"/>
    <col min="5" max="7" width="14.5" style="136" customWidth="1"/>
    <col min="8" max="8" width="13.83203125" style="136" customWidth="1"/>
    <col min="9" max="10" width="14.5" style="136" customWidth="1"/>
    <col min="11" max="11" width="17.6640625" style="136" customWidth="1"/>
    <col min="12" max="16384" width="9" style="15"/>
  </cols>
  <sheetData>
    <row r="1" spans="1:31" ht="18.75" customHeight="1" thickBot="1" x14ac:dyDescent="0.25">
      <c r="A1" s="119" t="s">
        <v>38</v>
      </c>
      <c r="C1" s="134"/>
      <c r="D1" s="134"/>
      <c r="E1" s="134"/>
      <c r="F1" s="134"/>
      <c r="G1" s="134"/>
      <c r="H1" s="134"/>
      <c r="I1" s="134"/>
      <c r="J1" s="134"/>
      <c r="K1" s="134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31" ht="11.25" customHeight="1" x14ac:dyDescent="0.2">
      <c r="A2" s="116"/>
      <c r="B2" s="116"/>
      <c r="C2" s="34" t="s">
        <v>528</v>
      </c>
      <c r="D2" s="134"/>
      <c r="E2" s="134"/>
      <c r="F2" s="134"/>
      <c r="G2" s="134"/>
      <c r="H2" s="134"/>
      <c r="I2" s="134"/>
      <c r="J2" s="134"/>
      <c r="K2" s="134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</row>
    <row r="3" spans="1:31" x14ac:dyDescent="0.2">
      <c r="A3" s="116"/>
      <c r="B3" s="116"/>
      <c r="C3" s="134"/>
      <c r="D3" s="134"/>
      <c r="E3" s="134"/>
      <c r="F3" s="134"/>
      <c r="G3" s="134"/>
      <c r="H3" s="134"/>
      <c r="I3" s="134"/>
      <c r="J3" s="134"/>
      <c r="K3" s="134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</row>
    <row r="4" spans="1:31" ht="34.5" customHeight="1" thickBot="1" x14ac:dyDescent="0.25">
      <c r="A4" s="116"/>
      <c r="B4" s="116"/>
      <c r="C4" s="117" t="s">
        <v>526</v>
      </c>
      <c r="D4" s="117"/>
      <c r="E4" s="124" t="s">
        <v>410</v>
      </c>
      <c r="F4" s="3" t="s">
        <v>388</v>
      </c>
      <c r="G4" s="3"/>
      <c r="H4" s="3"/>
      <c r="I4" s="3"/>
      <c r="J4" s="3"/>
      <c r="K4" s="38" t="s">
        <v>257</v>
      </c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</row>
    <row r="5" spans="1:31" hidden="1" x14ac:dyDescent="0.2">
      <c r="A5" s="116"/>
      <c r="B5" s="116"/>
      <c r="C5" s="204"/>
      <c r="D5" s="187"/>
      <c r="E5" s="188" t="s">
        <v>178</v>
      </c>
      <c r="F5" s="188" t="s">
        <v>179</v>
      </c>
      <c r="G5" s="188" t="s">
        <v>180</v>
      </c>
      <c r="H5" s="188" t="s">
        <v>181</v>
      </c>
      <c r="I5" s="188" t="s">
        <v>182</v>
      </c>
      <c r="J5" s="188" t="s">
        <v>211</v>
      </c>
      <c r="K5" s="188" t="s">
        <v>224</v>
      </c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</row>
    <row r="6" spans="1:31" ht="32.25" customHeight="1" x14ac:dyDescent="0.2">
      <c r="A6" s="116"/>
      <c r="B6" s="116"/>
      <c r="C6" s="261"/>
      <c r="D6" s="198" t="s">
        <v>185</v>
      </c>
      <c r="E6" s="245"/>
      <c r="F6" s="206" t="s">
        <v>511</v>
      </c>
      <c r="G6" s="206" t="s">
        <v>510</v>
      </c>
      <c r="H6" s="206" t="s">
        <v>512</v>
      </c>
      <c r="I6" s="206" t="s">
        <v>513</v>
      </c>
      <c r="J6" s="206" t="s">
        <v>514</v>
      </c>
      <c r="K6" s="245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</row>
    <row r="7" spans="1:31" hidden="1" x14ac:dyDescent="0.2">
      <c r="A7" s="116"/>
      <c r="B7" s="116"/>
      <c r="C7" s="205"/>
      <c r="D7" s="207"/>
      <c r="E7" s="208" t="s">
        <v>225</v>
      </c>
      <c r="F7" s="208" t="s">
        <v>226</v>
      </c>
      <c r="G7" s="208" t="s">
        <v>258</v>
      </c>
      <c r="H7" s="208" t="s">
        <v>259</v>
      </c>
      <c r="I7" s="208" t="s">
        <v>227</v>
      </c>
      <c r="J7" s="208" t="s">
        <v>248</v>
      </c>
      <c r="K7" s="208" t="s">
        <v>249</v>
      </c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</row>
    <row r="8" spans="1:31" x14ac:dyDescent="0.2">
      <c r="A8" s="116"/>
      <c r="B8" s="116"/>
      <c r="C8" s="197" t="s">
        <v>223</v>
      </c>
      <c r="D8" s="198"/>
      <c r="E8" s="262"/>
      <c r="F8" s="262"/>
      <c r="G8" s="262"/>
      <c r="H8" s="262"/>
      <c r="I8" s="262"/>
      <c r="J8" s="262"/>
      <c r="K8" s="209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</row>
    <row r="9" spans="1:31" x14ac:dyDescent="0.2">
      <c r="A9" s="116"/>
      <c r="B9" s="116"/>
      <c r="C9" s="189" t="s">
        <v>406</v>
      </c>
      <c r="D9" s="242" t="s">
        <v>57</v>
      </c>
      <c r="E9" s="153">
        <v>65434</v>
      </c>
      <c r="F9" s="153">
        <v>205160</v>
      </c>
      <c r="G9" s="153">
        <v>56937</v>
      </c>
      <c r="H9" s="153">
        <v>51946</v>
      </c>
      <c r="I9" s="153">
        <v>9596</v>
      </c>
      <c r="J9" s="153">
        <v>6191</v>
      </c>
      <c r="K9" s="152">
        <v>395264</v>
      </c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</row>
    <row r="10" spans="1:31" x14ac:dyDescent="0.2">
      <c r="A10" s="116"/>
      <c r="B10" s="116"/>
      <c r="C10" s="192" t="s">
        <v>228</v>
      </c>
      <c r="D10" s="193" t="s">
        <v>59</v>
      </c>
      <c r="E10" s="157">
        <v>28135</v>
      </c>
      <c r="F10" s="157">
        <v>-71</v>
      </c>
      <c r="G10" s="157">
        <v>0</v>
      </c>
      <c r="H10" s="157">
        <v>0</v>
      </c>
      <c r="I10" s="157">
        <v>0</v>
      </c>
      <c r="J10" s="157">
        <v>0</v>
      </c>
      <c r="K10" s="156">
        <v>28064</v>
      </c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</row>
    <row r="11" spans="1:31" x14ac:dyDescent="0.2">
      <c r="A11" s="116"/>
      <c r="B11" s="116"/>
      <c r="C11" s="192" t="s">
        <v>229</v>
      </c>
      <c r="D11" s="193" t="s">
        <v>61</v>
      </c>
      <c r="E11" s="157">
        <v>6252</v>
      </c>
      <c r="F11" s="157">
        <v>34698</v>
      </c>
      <c r="G11" s="157">
        <v>4987</v>
      </c>
      <c r="H11" s="157">
        <v>1579</v>
      </c>
      <c r="I11" s="157">
        <v>3018</v>
      </c>
      <c r="J11" s="157">
        <v>2941</v>
      </c>
      <c r="K11" s="156">
        <v>53475</v>
      </c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</row>
    <row r="12" spans="1:31" x14ac:dyDescent="0.2">
      <c r="A12" s="116"/>
      <c r="B12" s="116"/>
      <c r="C12" s="271" t="s">
        <v>230</v>
      </c>
      <c r="D12" s="272" t="s">
        <v>62</v>
      </c>
      <c r="E12" s="223">
        <v>82238</v>
      </c>
      <c r="F12" s="223">
        <v>142035</v>
      </c>
      <c r="G12" s="223">
        <v>56137</v>
      </c>
      <c r="H12" s="223">
        <v>26311</v>
      </c>
      <c r="I12" s="223">
        <v>11001</v>
      </c>
      <c r="J12" s="223">
        <v>2874</v>
      </c>
      <c r="K12" s="234">
        <v>320596</v>
      </c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</row>
    <row r="13" spans="1:31" x14ac:dyDescent="0.2">
      <c r="A13" s="116"/>
      <c r="B13" s="116"/>
      <c r="C13" s="269" t="s">
        <v>231</v>
      </c>
      <c r="D13" s="207" t="s">
        <v>73</v>
      </c>
      <c r="E13" s="270">
        <v>17583</v>
      </c>
      <c r="F13" s="270">
        <v>97752</v>
      </c>
      <c r="G13" s="270">
        <v>5787</v>
      </c>
      <c r="H13" s="270">
        <v>27215</v>
      </c>
      <c r="I13" s="270">
        <v>1613</v>
      </c>
      <c r="J13" s="270">
        <v>6258</v>
      </c>
      <c r="K13" s="277">
        <v>156208</v>
      </c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</row>
    <row r="14" spans="1:31" x14ac:dyDescent="0.2">
      <c r="A14" s="116"/>
      <c r="B14" s="116"/>
      <c r="C14" s="197" t="s">
        <v>232</v>
      </c>
      <c r="D14" s="198"/>
      <c r="E14" s="262"/>
      <c r="F14" s="262"/>
      <c r="G14" s="262"/>
      <c r="H14" s="262"/>
      <c r="I14" s="262"/>
      <c r="J14" s="262"/>
      <c r="K14" s="209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</row>
    <row r="15" spans="1:31" x14ac:dyDescent="0.2">
      <c r="A15" s="116"/>
      <c r="B15" s="116"/>
      <c r="C15" s="189" t="s">
        <v>406</v>
      </c>
      <c r="D15" s="195" t="s">
        <v>75</v>
      </c>
      <c r="E15" s="196">
        <v>58526</v>
      </c>
      <c r="F15" s="196">
        <v>180123</v>
      </c>
      <c r="G15" s="196">
        <v>38702</v>
      </c>
      <c r="H15" s="196">
        <v>40588</v>
      </c>
      <c r="I15" s="196">
        <v>9579</v>
      </c>
      <c r="J15" s="196">
        <v>4615</v>
      </c>
      <c r="K15" s="200">
        <v>332132</v>
      </c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</row>
    <row r="16" spans="1:31" x14ac:dyDescent="0.2">
      <c r="A16" s="116"/>
      <c r="B16" s="116"/>
      <c r="C16" s="192" t="s">
        <v>228</v>
      </c>
      <c r="D16" s="193" t="s">
        <v>77</v>
      </c>
      <c r="E16" s="157">
        <v>6450</v>
      </c>
      <c r="F16" s="157">
        <v>-71</v>
      </c>
      <c r="G16" s="157">
        <v>0</v>
      </c>
      <c r="H16" s="157">
        <v>0</v>
      </c>
      <c r="I16" s="157">
        <v>0</v>
      </c>
      <c r="J16" s="157">
        <v>0</v>
      </c>
      <c r="K16" s="156">
        <v>6379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</row>
    <row r="17" spans="1:31" x14ac:dyDescent="0.2">
      <c r="A17" s="116"/>
      <c r="B17" s="116"/>
      <c r="C17" s="192" t="s">
        <v>229</v>
      </c>
      <c r="D17" s="193" t="s">
        <v>79</v>
      </c>
      <c r="E17" s="157">
        <v>4157</v>
      </c>
      <c r="F17" s="157">
        <v>35081</v>
      </c>
      <c r="G17" s="157">
        <v>4221</v>
      </c>
      <c r="H17" s="157">
        <v>1136</v>
      </c>
      <c r="I17" s="157">
        <v>3557</v>
      </c>
      <c r="J17" s="157">
        <v>2786</v>
      </c>
      <c r="K17" s="156">
        <v>50937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</row>
    <row r="18" spans="1:31" x14ac:dyDescent="0.2">
      <c r="A18" s="116"/>
      <c r="B18" s="116"/>
      <c r="C18" s="271" t="s">
        <v>230</v>
      </c>
      <c r="D18" s="272" t="s">
        <v>81</v>
      </c>
      <c r="E18" s="223">
        <v>52602</v>
      </c>
      <c r="F18" s="223">
        <v>128866</v>
      </c>
      <c r="G18" s="223">
        <v>38559</v>
      </c>
      <c r="H18" s="223">
        <v>22396</v>
      </c>
      <c r="I18" s="223">
        <v>11586</v>
      </c>
      <c r="J18" s="223">
        <v>2500</v>
      </c>
      <c r="K18" s="234">
        <v>256510</v>
      </c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</row>
    <row r="19" spans="1:31" x14ac:dyDescent="0.2">
      <c r="A19" s="116"/>
      <c r="B19" s="116"/>
      <c r="C19" s="269" t="s">
        <v>231</v>
      </c>
      <c r="D19" s="207" t="s">
        <v>90</v>
      </c>
      <c r="E19" s="270">
        <v>16531</v>
      </c>
      <c r="F19" s="270">
        <v>86267</v>
      </c>
      <c r="G19" s="270">
        <v>4363</v>
      </c>
      <c r="H19" s="270">
        <v>19327</v>
      </c>
      <c r="I19" s="270">
        <v>1550</v>
      </c>
      <c r="J19" s="270">
        <v>4900</v>
      </c>
      <c r="K19" s="277">
        <v>132938</v>
      </c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</row>
    <row r="20" spans="1:31" x14ac:dyDescent="0.2">
      <c r="A20" s="116"/>
      <c r="B20" s="116"/>
      <c r="C20" s="197" t="s">
        <v>233</v>
      </c>
      <c r="D20" s="198"/>
      <c r="E20" s="262"/>
      <c r="F20" s="262"/>
      <c r="G20" s="262"/>
      <c r="H20" s="262"/>
      <c r="I20" s="262"/>
      <c r="J20" s="262"/>
      <c r="K20" s="209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</row>
    <row r="21" spans="1:31" x14ac:dyDescent="0.2">
      <c r="A21" s="116"/>
      <c r="B21" s="116"/>
      <c r="C21" s="189" t="s">
        <v>406</v>
      </c>
      <c r="D21" s="207" t="s">
        <v>92</v>
      </c>
      <c r="E21" s="270">
        <v>43841</v>
      </c>
      <c r="F21" s="270">
        <v>259138</v>
      </c>
      <c r="G21" s="270">
        <v>52122</v>
      </c>
      <c r="H21" s="270">
        <v>22529</v>
      </c>
      <c r="I21" s="270">
        <v>6173</v>
      </c>
      <c r="J21" s="270">
        <v>2177</v>
      </c>
      <c r="K21" s="277">
        <v>385980</v>
      </c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</row>
    <row r="22" spans="1:31" x14ac:dyDescent="0.2">
      <c r="A22" s="116"/>
      <c r="B22" s="116"/>
      <c r="C22" s="192" t="s">
        <v>228</v>
      </c>
      <c r="D22" s="193" t="s">
        <v>94</v>
      </c>
      <c r="E22" s="157">
        <v>3064</v>
      </c>
      <c r="F22" s="157">
        <v>-4844</v>
      </c>
      <c r="G22" s="157">
        <v>0</v>
      </c>
      <c r="H22" s="157">
        <v>0</v>
      </c>
      <c r="I22" s="157">
        <v>0</v>
      </c>
      <c r="J22" s="157">
        <v>0</v>
      </c>
      <c r="K22" s="156">
        <v>-1780</v>
      </c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</row>
    <row r="23" spans="1:31" x14ac:dyDescent="0.2">
      <c r="A23" s="116"/>
      <c r="B23" s="116"/>
      <c r="C23" s="192" t="s">
        <v>229</v>
      </c>
      <c r="D23" s="193" t="s">
        <v>96</v>
      </c>
      <c r="E23" s="157">
        <v>18381</v>
      </c>
      <c r="F23" s="157">
        <v>145424</v>
      </c>
      <c r="G23" s="157">
        <v>872</v>
      </c>
      <c r="H23" s="157">
        <v>1241</v>
      </c>
      <c r="I23" s="157">
        <v>27190</v>
      </c>
      <c r="J23" s="157">
        <v>568</v>
      </c>
      <c r="K23" s="156">
        <v>193676</v>
      </c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</row>
    <row r="24" spans="1:31" x14ac:dyDescent="0.2">
      <c r="A24" s="116"/>
      <c r="B24" s="116"/>
      <c r="C24" s="271" t="s">
        <v>230</v>
      </c>
      <c r="D24" s="272" t="s">
        <v>98</v>
      </c>
      <c r="E24" s="223">
        <v>53112</v>
      </c>
      <c r="F24" s="223">
        <v>263222</v>
      </c>
      <c r="G24" s="223">
        <v>42966</v>
      </c>
      <c r="H24" s="223">
        <v>30568</v>
      </c>
      <c r="I24" s="223">
        <v>33215</v>
      </c>
      <c r="J24" s="223">
        <v>4020</v>
      </c>
      <c r="K24" s="234">
        <v>427103</v>
      </c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</row>
    <row r="25" spans="1:31" x14ac:dyDescent="0.2">
      <c r="A25" s="116"/>
      <c r="B25" s="116"/>
      <c r="C25" s="269" t="s">
        <v>231</v>
      </c>
      <c r="D25" s="207" t="s">
        <v>110</v>
      </c>
      <c r="E25" s="270">
        <v>12173</v>
      </c>
      <c r="F25" s="270">
        <v>136496</v>
      </c>
      <c r="G25" s="270">
        <v>10028</v>
      </c>
      <c r="H25" s="270">
        <v>-6797</v>
      </c>
      <c r="I25" s="270">
        <v>148</v>
      </c>
      <c r="J25" s="270">
        <v>-1276</v>
      </c>
      <c r="K25" s="277">
        <v>150772</v>
      </c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</row>
    <row r="26" spans="1:31" x14ac:dyDescent="0.2">
      <c r="A26" s="116"/>
      <c r="B26" s="116"/>
      <c r="C26" s="197" t="s">
        <v>234</v>
      </c>
      <c r="D26" s="198"/>
      <c r="E26" s="262"/>
      <c r="F26" s="262"/>
      <c r="G26" s="262"/>
      <c r="H26" s="262"/>
      <c r="I26" s="262"/>
      <c r="J26" s="262"/>
      <c r="K26" s="209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</row>
    <row r="27" spans="1:31" x14ac:dyDescent="0.2">
      <c r="A27" s="116"/>
      <c r="B27" s="116"/>
      <c r="C27" s="189" t="s">
        <v>406</v>
      </c>
      <c r="D27" s="207" t="s">
        <v>112</v>
      </c>
      <c r="E27" s="270">
        <v>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7">
        <v>0</v>
      </c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x14ac:dyDescent="0.2">
      <c r="A28" s="116"/>
      <c r="B28" s="116"/>
      <c r="C28" s="192" t="s">
        <v>235</v>
      </c>
      <c r="D28" s="193" t="s">
        <v>114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6">
        <v>0</v>
      </c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</row>
    <row r="29" spans="1:31" x14ac:dyDescent="0.2">
      <c r="A29" s="116"/>
      <c r="B29" s="116"/>
      <c r="C29" s="192" t="s">
        <v>236</v>
      </c>
      <c r="D29" s="193" t="s">
        <v>208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6">
        <v>0</v>
      </c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x14ac:dyDescent="0.2">
      <c r="A30" s="116"/>
      <c r="B30" s="116"/>
      <c r="C30" s="271" t="s">
        <v>237</v>
      </c>
      <c r="D30" s="272" t="s">
        <v>209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34">
        <v>0</v>
      </c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</row>
    <row r="31" spans="1:31" x14ac:dyDescent="0.2">
      <c r="A31" s="116"/>
      <c r="B31" s="116"/>
      <c r="C31" s="273" t="s">
        <v>231</v>
      </c>
      <c r="D31" s="274" t="s">
        <v>116</v>
      </c>
      <c r="E31" s="275">
        <v>0</v>
      </c>
      <c r="F31" s="275">
        <v>0</v>
      </c>
      <c r="G31" s="275">
        <v>0</v>
      </c>
      <c r="H31" s="275">
        <v>0</v>
      </c>
      <c r="I31" s="275">
        <v>0</v>
      </c>
      <c r="J31" s="275">
        <v>0</v>
      </c>
      <c r="K31" s="278">
        <v>0</v>
      </c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</row>
    <row r="32" spans="1:31" x14ac:dyDescent="0.2">
      <c r="A32" s="116"/>
      <c r="B32" s="116"/>
      <c r="C32" s="197" t="s">
        <v>238</v>
      </c>
      <c r="D32" s="198" t="s">
        <v>123</v>
      </c>
      <c r="E32" s="174">
        <v>23</v>
      </c>
      <c r="F32" s="174">
        <v>8701</v>
      </c>
      <c r="G32" s="174">
        <v>-2125</v>
      </c>
      <c r="H32" s="174">
        <v>2994</v>
      </c>
      <c r="I32" s="174">
        <v>-146</v>
      </c>
      <c r="J32" s="174">
        <v>1024</v>
      </c>
      <c r="K32" s="172">
        <v>10471</v>
      </c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1" x14ac:dyDescent="0.2">
      <c r="A33" s="116"/>
      <c r="B33" s="116"/>
      <c r="C33" s="197" t="s">
        <v>239</v>
      </c>
      <c r="D33" s="198" t="s">
        <v>240</v>
      </c>
      <c r="E33" s="243"/>
      <c r="F33" s="243"/>
      <c r="G33" s="243"/>
      <c r="H33" s="243"/>
      <c r="I33" s="243"/>
      <c r="J33" s="243"/>
      <c r="K33" s="209">
        <v>0</v>
      </c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</row>
    <row r="34" spans="1:31" ht="12" thickBot="1" x14ac:dyDescent="0.25">
      <c r="A34" s="116"/>
      <c r="B34" s="116"/>
      <c r="C34" s="122" t="s">
        <v>241</v>
      </c>
      <c r="D34" s="199" t="s">
        <v>242</v>
      </c>
      <c r="E34" s="244"/>
      <c r="F34" s="244"/>
      <c r="G34" s="244"/>
      <c r="H34" s="244"/>
      <c r="I34" s="244"/>
      <c r="J34" s="244"/>
      <c r="K34" s="210">
        <v>10471</v>
      </c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</row>
    <row r="35" spans="1:31" x14ac:dyDescent="0.2">
      <c r="A35" s="116"/>
      <c r="B35" s="116"/>
      <c r="C35" s="2" t="s">
        <v>441</v>
      </c>
      <c r="D35" s="2"/>
      <c r="E35" s="2"/>
      <c r="F35" s="2"/>
      <c r="G35" s="2"/>
      <c r="H35" s="2"/>
      <c r="I35" s="2"/>
      <c r="J35" s="2"/>
      <c r="K35" s="2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</row>
    <row r="36" spans="1:31" x14ac:dyDescent="0.2">
      <c r="A36" s="116"/>
      <c r="B36" s="116"/>
      <c r="C36" s="134"/>
      <c r="D36" s="134"/>
      <c r="E36" s="134"/>
      <c r="F36" s="134"/>
      <c r="G36" s="134"/>
      <c r="H36" s="134"/>
      <c r="I36" s="134"/>
      <c r="J36" s="134"/>
      <c r="K36" s="134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x14ac:dyDescent="0.2">
      <c r="A37" s="116"/>
      <c r="B37" s="116"/>
      <c r="C37" s="134"/>
      <c r="D37" s="134"/>
      <c r="E37" s="134"/>
      <c r="F37" s="134"/>
      <c r="G37" s="134"/>
      <c r="H37" s="134"/>
      <c r="I37" s="134"/>
      <c r="J37" s="134"/>
      <c r="K37" s="134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</row>
    <row r="38" spans="1:31" x14ac:dyDescent="0.2">
      <c r="A38" s="116"/>
      <c r="B38" s="116"/>
      <c r="C38" s="134"/>
      <c r="D38" s="134"/>
      <c r="E38" s="134"/>
      <c r="F38" s="134"/>
      <c r="G38" s="134"/>
      <c r="H38" s="134"/>
      <c r="I38" s="134"/>
      <c r="J38" s="134"/>
      <c r="K38" s="134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</row>
    <row r="39" spans="1:31" x14ac:dyDescent="0.2">
      <c r="A39" s="116"/>
      <c r="B39" s="116"/>
      <c r="C39" s="134"/>
      <c r="D39" s="134"/>
      <c r="E39" s="134"/>
      <c r="F39" s="134"/>
      <c r="G39" s="134"/>
      <c r="H39" s="134"/>
      <c r="I39" s="134"/>
      <c r="J39" s="134"/>
      <c r="K39" s="134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</row>
    <row r="40" spans="1:31" x14ac:dyDescent="0.2">
      <c r="A40" s="116"/>
      <c r="B40" s="116"/>
      <c r="C40" s="134"/>
      <c r="D40" s="134"/>
      <c r="E40" s="134"/>
      <c r="F40" s="134"/>
      <c r="G40" s="134"/>
      <c r="H40" s="134"/>
      <c r="I40" s="134"/>
      <c r="J40" s="134"/>
      <c r="K40" s="134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1" spans="1:31" x14ac:dyDescent="0.2">
      <c r="A41" s="116"/>
      <c r="B41" s="116"/>
      <c r="C41" s="134"/>
      <c r="D41" s="134"/>
      <c r="E41" s="134"/>
      <c r="F41" s="134"/>
      <c r="G41" s="134"/>
      <c r="H41" s="134"/>
      <c r="I41" s="134"/>
      <c r="J41" s="134"/>
      <c r="K41" s="134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</row>
    <row r="42" spans="1:31" x14ac:dyDescent="0.2">
      <c r="A42" s="116"/>
      <c r="B42" s="116"/>
      <c r="C42" s="134"/>
      <c r="D42" s="134"/>
      <c r="E42" s="134"/>
      <c r="F42" s="134"/>
      <c r="G42" s="134"/>
      <c r="H42" s="134"/>
      <c r="I42" s="134"/>
      <c r="J42" s="134"/>
      <c r="K42" s="134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</row>
    <row r="43" spans="1:31" x14ac:dyDescent="0.2">
      <c r="A43" s="116"/>
      <c r="B43" s="116"/>
      <c r="C43" s="134"/>
      <c r="D43" s="134"/>
      <c r="E43" s="134"/>
      <c r="F43" s="134"/>
      <c r="G43" s="134"/>
      <c r="H43" s="134"/>
      <c r="I43" s="134"/>
      <c r="J43" s="134"/>
      <c r="K43" s="134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</row>
    <row r="44" spans="1:31" x14ac:dyDescent="0.2">
      <c r="A44" s="116"/>
      <c r="B44" s="116"/>
      <c r="C44" s="134"/>
      <c r="D44" s="134"/>
      <c r="E44" s="134"/>
      <c r="F44" s="134"/>
      <c r="G44" s="134"/>
      <c r="H44" s="134"/>
      <c r="I44" s="134"/>
      <c r="J44" s="134"/>
      <c r="K44" s="134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</row>
    <row r="45" spans="1:31" x14ac:dyDescent="0.2">
      <c r="A45" s="116"/>
      <c r="B45" s="116"/>
      <c r="C45" s="134"/>
      <c r="D45" s="134"/>
      <c r="E45" s="134"/>
      <c r="F45" s="134"/>
      <c r="G45" s="134"/>
      <c r="H45" s="134"/>
      <c r="I45" s="134"/>
      <c r="J45" s="134"/>
      <c r="K45" s="134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</row>
    <row r="46" spans="1:31" x14ac:dyDescent="0.2">
      <c r="A46" s="116"/>
      <c r="B46" s="116"/>
      <c r="C46" s="134"/>
      <c r="D46" s="134"/>
      <c r="E46" s="134"/>
      <c r="F46" s="134"/>
      <c r="G46" s="134"/>
      <c r="H46" s="134"/>
      <c r="I46" s="134"/>
      <c r="J46" s="134"/>
      <c r="K46" s="134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</row>
    <row r="47" spans="1:31" x14ac:dyDescent="0.2">
      <c r="A47" s="116"/>
      <c r="B47" s="116"/>
      <c r="C47" s="134"/>
      <c r="D47" s="134"/>
      <c r="E47" s="134"/>
      <c r="F47" s="134"/>
      <c r="G47" s="134"/>
      <c r="H47" s="134"/>
      <c r="I47" s="134"/>
      <c r="J47" s="134"/>
      <c r="K47" s="134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</row>
    <row r="48" spans="1:31" x14ac:dyDescent="0.2">
      <c r="A48" s="116"/>
      <c r="B48" s="116"/>
      <c r="C48" s="134"/>
      <c r="D48" s="134"/>
      <c r="E48" s="134"/>
      <c r="F48" s="134"/>
      <c r="G48" s="134"/>
      <c r="H48" s="134"/>
      <c r="I48" s="134"/>
      <c r="J48" s="134"/>
      <c r="K48" s="134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</row>
    <row r="49" spans="1:31" x14ac:dyDescent="0.2">
      <c r="A49" s="116"/>
      <c r="B49" s="116"/>
      <c r="C49" s="134"/>
      <c r="D49" s="134"/>
      <c r="E49" s="134"/>
      <c r="F49" s="134"/>
      <c r="G49" s="134"/>
      <c r="H49" s="134"/>
      <c r="I49" s="134"/>
      <c r="J49" s="134"/>
      <c r="K49" s="134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</row>
    <row r="50" spans="1:31" x14ac:dyDescent="0.2">
      <c r="A50" s="116"/>
      <c r="B50" s="116"/>
      <c r="C50" s="134"/>
      <c r="D50" s="134"/>
      <c r="E50" s="134"/>
      <c r="F50" s="134"/>
      <c r="G50" s="134"/>
      <c r="H50" s="134"/>
      <c r="I50" s="134"/>
      <c r="J50" s="134"/>
      <c r="K50" s="134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</row>
    <row r="51" spans="1:31" x14ac:dyDescent="0.2">
      <c r="A51" s="116"/>
      <c r="B51" s="116"/>
      <c r="C51" s="134"/>
      <c r="D51" s="134"/>
      <c r="E51" s="134"/>
      <c r="F51" s="134"/>
      <c r="G51" s="134"/>
      <c r="H51" s="134"/>
      <c r="I51" s="134"/>
      <c r="J51" s="134"/>
      <c r="K51" s="134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</row>
    <row r="52" spans="1:31" x14ac:dyDescent="0.2">
      <c r="A52" s="116"/>
      <c r="B52" s="116"/>
      <c r="C52" s="134"/>
      <c r="D52" s="134"/>
      <c r="E52" s="134"/>
      <c r="F52" s="134"/>
      <c r="G52" s="134"/>
      <c r="H52" s="134"/>
      <c r="I52" s="134"/>
      <c r="J52" s="134"/>
      <c r="K52" s="134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</row>
    <row r="53" spans="1:31" x14ac:dyDescent="0.2">
      <c r="A53" s="116"/>
      <c r="B53" s="116"/>
      <c r="C53" s="134"/>
      <c r="D53" s="134"/>
      <c r="E53" s="134"/>
      <c r="F53" s="134"/>
      <c r="G53" s="134"/>
      <c r="H53" s="134"/>
      <c r="I53" s="134"/>
      <c r="J53" s="134"/>
      <c r="K53" s="134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</row>
    <row r="54" spans="1:31" x14ac:dyDescent="0.2">
      <c r="A54" s="116"/>
      <c r="B54" s="116"/>
      <c r="C54" s="134"/>
      <c r="D54" s="134"/>
      <c r="E54" s="134"/>
      <c r="F54" s="134"/>
      <c r="G54" s="134"/>
      <c r="H54" s="134"/>
      <c r="I54" s="134"/>
      <c r="J54" s="134"/>
      <c r="K54" s="134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</row>
    <row r="55" spans="1:31" x14ac:dyDescent="0.2">
      <c r="A55" s="116"/>
      <c r="B55" s="116"/>
      <c r="C55" s="134"/>
      <c r="D55" s="134"/>
      <c r="E55" s="134"/>
      <c r="F55" s="134"/>
      <c r="G55" s="134"/>
      <c r="H55" s="134"/>
      <c r="I55" s="134"/>
      <c r="J55" s="134"/>
      <c r="K55" s="134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</row>
    <row r="56" spans="1:31" x14ac:dyDescent="0.2">
      <c r="A56" s="116"/>
      <c r="B56" s="116"/>
      <c r="C56" s="134"/>
      <c r="D56" s="134"/>
      <c r="E56" s="134"/>
      <c r="F56" s="134"/>
      <c r="G56" s="134"/>
      <c r="H56" s="134"/>
      <c r="I56" s="134"/>
      <c r="J56" s="134"/>
      <c r="K56" s="134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</row>
    <row r="57" spans="1:31" x14ac:dyDescent="0.2">
      <c r="A57" s="116"/>
      <c r="B57" s="116"/>
      <c r="C57" s="134"/>
      <c r="D57" s="134"/>
      <c r="E57" s="134"/>
      <c r="F57" s="134"/>
      <c r="G57" s="134"/>
      <c r="H57" s="134"/>
      <c r="I57" s="134"/>
      <c r="J57" s="134"/>
      <c r="K57" s="134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</row>
    <row r="58" spans="1:31" x14ac:dyDescent="0.2">
      <c r="A58" s="116"/>
      <c r="B58" s="116"/>
      <c r="C58" s="134"/>
      <c r="D58" s="134"/>
      <c r="E58" s="134"/>
      <c r="F58" s="134"/>
      <c r="G58" s="134"/>
      <c r="H58" s="134"/>
      <c r="I58" s="134"/>
      <c r="J58" s="134"/>
      <c r="K58" s="134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x14ac:dyDescent="0.2">
      <c r="A59" s="116"/>
      <c r="B59" s="116"/>
      <c r="C59" s="134"/>
      <c r="D59" s="134"/>
      <c r="E59" s="134"/>
      <c r="F59" s="134"/>
      <c r="G59" s="134"/>
      <c r="H59" s="134"/>
      <c r="I59" s="134"/>
      <c r="J59" s="134"/>
      <c r="K59" s="134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</row>
    <row r="60" spans="1:31" x14ac:dyDescent="0.2">
      <c r="A60" s="116"/>
      <c r="B60" s="116"/>
      <c r="C60" s="134"/>
      <c r="D60" s="134"/>
      <c r="E60" s="134"/>
      <c r="F60" s="134"/>
      <c r="G60" s="134"/>
      <c r="H60" s="134"/>
      <c r="I60" s="134"/>
      <c r="J60" s="134"/>
      <c r="K60" s="134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</row>
    <row r="61" spans="1:31" x14ac:dyDescent="0.2">
      <c r="A61" s="116"/>
      <c r="B61" s="116"/>
      <c r="C61" s="134"/>
      <c r="D61" s="134"/>
      <c r="E61" s="134"/>
      <c r="F61" s="134"/>
      <c r="G61" s="134"/>
      <c r="H61" s="134"/>
      <c r="I61" s="134"/>
      <c r="J61" s="134"/>
      <c r="K61" s="134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</row>
    <row r="62" spans="1:31" x14ac:dyDescent="0.2">
      <c r="A62" s="116"/>
      <c r="B62" s="116"/>
      <c r="C62" s="134"/>
      <c r="D62" s="134"/>
      <c r="E62" s="134"/>
      <c r="F62" s="134"/>
      <c r="G62" s="134"/>
      <c r="H62" s="134"/>
      <c r="I62" s="134"/>
      <c r="J62" s="134"/>
      <c r="K62" s="134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</row>
    <row r="63" spans="1:31" x14ac:dyDescent="0.2">
      <c r="A63" s="116"/>
      <c r="B63" s="116"/>
      <c r="C63" s="134"/>
      <c r="D63" s="134"/>
      <c r="E63" s="134"/>
      <c r="F63" s="134"/>
      <c r="G63" s="134"/>
      <c r="H63" s="134"/>
      <c r="I63" s="134"/>
      <c r="J63" s="134"/>
      <c r="K63" s="134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</row>
    <row r="64" spans="1:31" x14ac:dyDescent="0.2">
      <c r="A64" s="116"/>
      <c r="B64" s="116"/>
      <c r="C64" s="134"/>
      <c r="D64" s="134"/>
      <c r="E64" s="134"/>
      <c r="F64" s="134"/>
      <c r="G64" s="134"/>
      <c r="H64" s="134"/>
      <c r="I64" s="134"/>
      <c r="J64" s="134"/>
      <c r="K64" s="134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</row>
    <row r="65" spans="1:31" x14ac:dyDescent="0.2">
      <c r="A65" s="116"/>
      <c r="B65" s="116"/>
      <c r="C65" s="134"/>
      <c r="D65" s="134"/>
      <c r="E65" s="134"/>
      <c r="F65" s="134"/>
      <c r="G65" s="134"/>
      <c r="H65" s="134"/>
      <c r="I65" s="134"/>
      <c r="J65" s="134"/>
      <c r="K65" s="134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</row>
    <row r="66" spans="1:31" x14ac:dyDescent="0.2">
      <c r="A66" s="116"/>
      <c r="B66" s="116"/>
      <c r="C66" s="134"/>
      <c r="D66" s="134"/>
      <c r="E66" s="134"/>
      <c r="F66" s="134"/>
      <c r="G66" s="134"/>
      <c r="H66" s="134"/>
      <c r="I66" s="134"/>
      <c r="J66" s="134"/>
      <c r="K66" s="134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</row>
    <row r="67" spans="1:31" x14ac:dyDescent="0.2">
      <c r="A67" s="116"/>
      <c r="B67" s="116"/>
      <c r="C67" s="134"/>
      <c r="D67" s="134"/>
      <c r="E67" s="134"/>
      <c r="F67" s="134"/>
      <c r="G67" s="134"/>
      <c r="H67" s="134"/>
      <c r="I67" s="134"/>
      <c r="J67" s="134"/>
      <c r="K67" s="134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</row>
    <row r="68" spans="1:31" x14ac:dyDescent="0.2">
      <c r="A68" s="116"/>
      <c r="B68" s="116"/>
      <c r="C68" s="134"/>
      <c r="D68" s="134"/>
      <c r="E68" s="134"/>
      <c r="F68" s="134"/>
      <c r="G68" s="134"/>
      <c r="H68" s="134"/>
      <c r="I68" s="134"/>
      <c r="J68" s="134"/>
      <c r="K68" s="134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</row>
    <row r="69" spans="1:31" x14ac:dyDescent="0.2">
      <c r="A69" s="116"/>
      <c r="B69" s="116"/>
      <c r="C69" s="134"/>
      <c r="D69" s="134"/>
      <c r="E69" s="134"/>
      <c r="F69" s="134"/>
      <c r="G69" s="134"/>
      <c r="H69" s="134"/>
      <c r="I69" s="134"/>
      <c r="J69" s="134"/>
      <c r="K69" s="134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</row>
    <row r="70" spans="1:31" x14ac:dyDescent="0.2">
      <c r="A70" s="116"/>
      <c r="B70" s="116"/>
      <c r="C70" s="134"/>
      <c r="D70" s="134"/>
      <c r="E70" s="134"/>
      <c r="F70" s="134"/>
      <c r="G70" s="134"/>
      <c r="H70" s="134"/>
      <c r="I70" s="134"/>
      <c r="J70" s="134"/>
      <c r="K70" s="134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</row>
    <row r="71" spans="1:31" x14ac:dyDescent="0.2">
      <c r="A71" s="116"/>
      <c r="B71" s="116"/>
      <c r="C71" s="134"/>
      <c r="D71" s="134"/>
      <c r="E71" s="134"/>
      <c r="F71" s="134"/>
      <c r="G71" s="134"/>
      <c r="H71" s="134"/>
      <c r="I71" s="134"/>
      <c r="J71" s="134"/>
      <c r="K71" s="134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</row>
    <row r="72" spans="1:31" x14ac:dyDescent="0.2">
      <c r="A72" s="116"/>
      <c r="B72" s="116"/>
      <c r="C72" s="134"/>
      <c r="D72" s="134"/>
      <c r="E72" s="134"/>
      <c r="F72" s="134"/>
      <c r="G72" s="134"/>
      <c r="H72" s="134"/>
      <c r="I72" s="134"/>
      <c r="J72" s="134"/>
      <c r="K72" s="134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</row>
    <row r="73" spans="1:31" x14ac:dyDescent="0.2">
      <c r="A73" s="116"/>
      <c r="B73" s="116"/>
      <c r="C73" s="134"/>
      <c r="D73" s="134"/>
      <c r="E73" s="134"/>
      <c r="F73" s="134"/>
      <c r="G73" s="134"/>
      <c r="H73" s="134"/>
      <c r="I73" s="134"/>
      <c r="J73" s="134"/>
      <c r="K73" s="134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</row>
    <row r="74" spans="1:31" x14ac:dyDescent="0.2">
      <c r="A74" s="116"/>
      <c r="B74" s="116"/>
      <c r="C74" s="134"/>
      <c r="D74" s="134"/>
      <c r="E74" s="134"/>
      <c r="F74" s="134"/>
      <c r="G74" s="134"/>
      <c r="H74" s="134"/>
      <c r="I74" s="134"/>
      <c r="J74" s="134"/>
      <c r="K74" s="134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</row>
    <row r="75" spans="1:31" x14ac:dyDescent="0.2">
      <c r="A75" s="116"/>
      <c r="B75" s="116"/>
      <c r="C75" s="134"/>
      <c r="D75" s="134"/>
      <c r="E75" s="134"/>
      <c r="F75" s="134"/>
      <c r="G75" s="134"/>
      <c r="H75" s="134"/>
      <c r="I75" s="134"/>
      <c r="J75" s="134"/>
      <c r="K75" s="134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</row>
    <row r="76" spans="1:31" x14ac:dyDescent="0.2">
      <c r="A76" s="116"/>
      <c r="B76" s="116"/>
      <c r="C76" s="134"/>
      <c r="D76" s="134"/>
      <c r="E76" s="134"/>
      <c r="F76" s="134"/>
      <c r="G76" s="134"/>
      <c r="H76" s="134"/>
      <c r="I76" s="134"/>
      <c r="J76" s="134"/>
      <c r="K76" s="134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</row>
    <row r="77" spans="1:31" x14ac:dyDescent="0.2">
      <c r="A77" s="116"/>
      <c r="B77" s="116"/>
      <c r="C77" s="134"/>
      <c r="D77" s="134"/>
      <c r="E77" s="134"/>
      <c r="F77" s="134"/>
      <c r="G77" s="134"/>
      <c r="H77" s="134"/>
      <c r="I77" s="134"/>
      <c r="J77" s="134"/>
      <c r="K77" s="134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</row>
    <row r="78" spans="1:31" x14ac:dyDescent="0.2">
      <c r="A78" s="116"/>
      <c r="B78" s="116"/>
      <c r="C78" s="134"/>
      <c r="D78" s="134"/>
      <c r="E78" s="134"/>
      <c r="F78" s="134"/>
      <c r="G78" s="134"/>
      <c r="H78" s="134"/>
      <c r="I78" s="134"/>
      <c r="J78" s="134"/>
      <c r="K78" s="134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</row>
    <row r="79" spans="1:31" x14ac:dyDescent="0.2">
      <c r="A79" s="116"/>
      <c r="B79" s="116"/>
      <c r="C79" s="134"/>
      <c r="D79" s="134"/>
      <c r="E79" s="134"/>
      <c r="F79" s="134"/>
      <c r="G79" s="134"/>
      <c r="H79" s="134"/>
      <c r="I79" s="134"/>
      <c r="J79" s="134"/>
      <c r="K79" s="134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</row>
    <row r="80" spans="1:31" x14ac:dyDescent="0.2">
      <c r="A80" s="116"/>
      <c r="B80" s="116"/>
      <c r="C80" s="134"/>
      <c r="D80" s="134"/>
      <c r="E80" s="134"/>
      <c r="F80" s="134"/>
      <c r="G80" s="134"/>
      <c r="H80" s="134"/>
      <c r="I80" s="134"/>
      <c r="J80" s="134"/>
      <c r="K80" s="134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</row>
    <row r="81" spans="1:31" x14ac:dyDescent="0.2">
      <c r="A81" s="116"/>
      <c r="B81" s="116"/>
      <c r="C81" s="134"/>
      <c r="D81" s="134"/>
      <c r="E81" s="134"/>
      <c r="F81" s="134"/>
      <c r="G81" s="134"/>
      <c r="H81" s="134"/>
      <c r="I81" s="134"/>
      <c r="J81" s="134"/>
      <c r="K81" s="134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</row>
    <row r="82" spans="1:31" x14ac:dyDescent="0.2">
      <c r="A82" s="116"/>
      <c r="B82" s="116"/>
      <c r="C82" s="134"/>
      <c r="D82" s="134"/>
      <c r="E82" s="134"/>
      <c r="F82" s="134"/>
      <c r="G82" s="134"/>
      <c r="H82" s="134"/>
      <c r="I82" s="134"/>
      <c r="J82" s="134"/>
      <c r="K82" s="134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</row>
    <row r="83" spans="1:31" x14ac:dyDescent="0.2">
      <c r="A83" s="116"/>
      <c r="B83" s="116"/>
      <c r="C83" s="134"/>
      <c r="D83" s="134"/>
      <c r="E83" s="134"/>
      <c r="F83" s="134"/>
      <c r="G83" s="134"/>
      <c r="H83" s="134"/>
      <c r="I83" s="134"/>
      <c r="J83" s="134"/>
      <c r="K83" s="134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</row>
    <row r="84" spans="1:31" x14ac:dyDescent="0.2">
      <c r="A84" s="116"/>
      <c r="B84" s="116"/>
      <c r="C84" s="134"/>
      <c r="D84" s="134"/>
      <c r="E84" s="134"/>
      <c r="F84" s="134"/>
      <c r="G84" s="134"/>
      <c r="H84" s="134"/>
      <c r="I84" s="134"/>
      <c r="J84" s="134"/>
      <c r="K84" s="134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</row>
    <row r="85" spans="1:31" x14ac:dyDescent="0.2">
      <c r="A85" s="116"/>
      <c r="B85" s="116"/>
      <c r="C85" s="134"/>
      <c r="D85" s="134"/>
      <c r="E85" s="134"/>
      <c r="F85" s="134"/>
      <c r="G85" s="134"/>
      <c r="H85" s="134"/>
      <c r="I85" s="134"/>
      <c r="J85" s="134"/>
      <c r="K85" s="134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</row>
    <row r="86" spans="1:31" x14ac:dyDescent="0.2">
      <c r="A86" s="116"/>
      <c r="B86" s="116"/>
      <c r="C86" s="134"/>
      <c r="D86" s="134"/>
      <c r="E86" s="134"/>
      <c r="F86" s="134"/>
      <c r="G86" s="134"/>
      <c r="H86" s="134"/>
      <c r="I86" s="134"/>
      <c r="J86" s="134"/>
      <c r="K86" s="134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</row>
    <row r="87" spans="1:31" x14ac:dyDescent="0.2">
      <c r="A87" s="116"/>
      <c r="B87" s="116"/>
      <c r="C87" s="134"/>
      <c r="D87" s="134"/>
      <c r="E87" s="134"/>
      <c r="F87" s="134"/>
      <c r="G87" s="134"/>
      <c r="H87" s="134"/>
      <c r="I87" s="134"/>
      <c r="J87" s="134"/>
      <c r="K87" s="134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</row>
    <row r="88" spans="1:31" x14ac:dyDescent="0.2">
      <c r="A88" s="116"/>
      <c r="B88" s="116"/>
      <c r="C88" s="134"/>
      <c r="D88" s="134"/>
      <c r="E88" s="134"/>
      <c r="F88" s="134"/>
      <c r="G88" s="134"/>
      <c r="H88" s="134"/>
      <c r="I88" s="134"/>
      <c r="J88" s="134"/>
      <c r="K88" s="134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</row>
    <row r="89" spans="1:31" x14ac:dyDescent="0.2">
      <c r="A89" s="116"/>
      <c r="B89" s="116"/>
      <c r="C89" s="134"/>
      <c r="D89" s="134"/>
      <c r="E89" s="134"/>
      <c r="F89" s="134"/>
      <c r="G89" s="134"/>
      <c r="H89" s="134"/>
      <c r="I89" s="134"/>
      <c r="J89" s="134"/>
      <c r="K89" s="134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</row>
    <row r="90" spans="1:31" x14ac:dyDescent="0.2">
      <c r="A90" s="116"/>
      <c r="B90" s="116"/>
      <c r="C90" s="134"/>
      <c r="D90" s="134"/>
      <c r="E90" s="134"/>
      <c r="F90" s="134"/>
      <c r="G90" s="134"/>
      <c r="H90" s="134"/>
      <c r="I90" s="134"/>
      <c r="J90" s="134"/>
      <c r="K90" s="134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</row>
    <row r="91" spans="1:31" x14ac:dyDescent="0.2">
      <c r="A91" s="116"/>
      <c r="B91" s="116"/>
      <c r="C91" s="134"/>
      <c r="D91" s="134"/>
      <c r="E91" s="134"/>
      <c r="F91" s="134"/>
      <c r="G91" s="134"/>
      <c r="H91" s="134"/>
      <c r="I91" s="134"/>
      <c r="J91" s="134"/>
      <c r="K91" s="134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</row>
    <row r="92" spans="1:31" x14ac:dyDescent="0.2">
      <c r="A92" s="116"/>
      <c r="B92" s="116"/>
      <c r="C92" s="134"/>
      <c r="D92" s="134"/>
      <c r="E92" s="134"/>
      <c r="F92" s="134"/>
      <c r="G92" s="134"/>
      <c r="H92" s="134"/>
      <c r="I92" s="134"/>
      <c r="J92" s="134"/>
      <c r="K92" s="134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</row>
    <row r="93" spans="1:31" x14ac:dyDescent="0.2">
      <c r="A93" s="116"/>
      <c r="B93" s="116"/>
      <c r="C93" s="134"/>
      <c r="D93" s="134"/>
      <c r="E93" s="134"/>
      <c r="F93" s="134"/>
      <c r="G93" s="134"/>
      <c r="H93" s="134"/>
      <c r="I93" s="134"/>
      <c r="J93" s="134"/>
      <c r="K93" s="134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</row>
    <row r="94" spans="1:31" x14ac:dyDescent="0.2">
      <c r="A94" s="116"/>
      <c r="B94" s="116"/>
      <c r="C94" s="134"/>
      <c r="D94" s="134"/>
      <c r="E94" s="134"/>
      <c r="F94" s="134"/>
      <c r="G94" s="134"/>
      <c r="H94" s="134"/>
      <c r="I94" s="134"/>
      <c r="J94" s="134"/>
      <c r="K94" s="134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</row>
    <row r="95" spans="1:31" x14ac:dyDescent="0.2">
      <c r="A95" s="116"/>
      <c r="B95" s="116"/>
      <c r="C95" s="134"/>
      <c r="D95" s="134"/>
      <c r="E95" s="134"/>
      <c r="F95" s="134"/>
      <c r="G95" s="134"/>
      <c r="H95" s="134"/>
      <c r="I95" s="134"/>
      <c r="J95" s="134"/>
      <c r="K95" s="134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</row>
    <row r="96" spans="1:31" x14ac:dyDescent="0.2">
      <c r="A96" s="116"/>
      <c r="B96" s="116"/>
      <c r="C96" s="134"/>
      <c r="D96" s="134"/>
      <c r="E96" s="134"/>
      <c r="F96" s="134"/>
      <c r="G96" s="134"/>
      <c r="H96" s="134"/>
      <c r="I96" s="134"/>
      <c r="J96" s="134"/>
      <c r="K96" s="134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</row>
    <row r="97" spans="1:31" x14ac:dyDescent="0.2">
      <c r="A97" s="116"/>
      <c r="B97" s="116"/>
      <c r="C97" s="134"/>
      <c r="D97" s="134"/>
      <c r="E97" s="134"/>
      <c r="F97" s="134"/>
      <c r="G97" s="134"/>
      <c r="H97" s="134"/>
      <c r="I97" s="134"/>
      <c r="J97" s="134"/>
      <c r="K97" s="134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</row>
    <row r="98" spans="1:31" x14ac:dyDescent="0.2">
      <c r="A98" s="116"/>
      <c r="B98" s="116"/>
      <c r="C98" s="134"/>
      <c r="D98" s="134"/>
      <c r="E98" s="134"/>
      <c r="F98" s="134"/>
      <c r="G98" s="134"/>
      <c r="H98" s="134"/>
      <c r="I98" s="134"/>
      <c r="J98" s="134"/>
      <c r="K98" s="134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</row>
    <row r="99" spans="1:31" x14ac:dyDescent="0.2">
      <c r="A99" s="116"/>
      <c r="B99" s="116"/>
      <c r="C99" s="134"/>
      <c r="D99" s="134"/>
      <c r="E99" s="134"/>
      <c r="F99" s="134"/>
      <c r="G99" s="134"/>
      <c r="H99" s="134"/>
      <c r="I99" s="134"/>
      <c r="J99" s="134"/>
      <c r="K99" s="134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</row>
    <row r="100" spans="1:31" x14ac:dyDescent="0.2">
      <c r="A100" s="116"/>
      <c r="B100" s="116"/>
      <c r="C100" s="134"/>
      <c r="D100" s="134"/>
      <c r="E100" s="134"/>
      <c r="F100" s="134"/>
      <c r="G100" s="134"/>
      <c r="H100" s="134"/>
      <c r="I100" s="134"/>
      <c r="J100" s="134"/>
      <c r="K100" s="134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</row>
    <row r="101" spans="1:31" ht="12" thickBot="1" x14ac:dyDescent="0.25">
      <c r="L101" s="116"/>
    </row>
  </sheetData>
  <mergeCells count="2">
    <mergeCell ref="F4:J4"/>
    <mergeCell ref="C35:K35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4">
    <tabColor theme="8" tint="0.79985961485641044"/>
  </sheetPr>
  <dimension ref="A1:O37"/>
  <sheetViews>
    <sheetView zoomScale="120" zoomScaleNormal="120"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33203125" defaultRowHeight="11.25" x14ac:dyDescent="0.2"/>
  <cols>
    <col min="1" max="1" width="11.5" style="126" customWidth="1"/>
    <col min="2" max="2" width="55.33203125" style="211" customWidth="1"/>
    <col min="3" max="3" width="6.83203125" style="211" hidden="1" customWidth="1"/>
    <col min="4" max="4" width="9.1640625" style="211" hidden="1" customWidth="1"/>
    <col min="5" max="5" width="9.5" style="211" customWidth="1"/>
    <col min="6" max="7" width="12" style="211" customWidth="1"/>
    <col min="8" max="8" width="9.1640625" style="211" hidden="1" customWidth="1"/>
    <col min="9" max="9" width="13.6640625" style="211" customWidth="1"/>
    <col min="10" max="10" width="16.1640625" style="211" customWidth="1"/>
    <col min="11" max="11" width="9.33203125" style="211" customWidth="1"/>
    <col min="12" max="12" width="10" style="211" customWidth="1"/>
    <col min="13" max="13" width="10.5" style="211" hidden="1" customWidth="1"/>
    <col min="14" max="14" width="11.1640625" style="211" hidden="1" customWidth="1"/>
    <col min="15" max="15" width="13.33203125" style="211" customWidth="1"/>
    <col min="16" max="16" width="3.83203125" style="126" customWidth="1"/>
    <col min="17" max="16384" width="9.33203125" style="126"/>
  </cols>
  <sheetData>
    <row r="1" spans="1:15" ht="16.5" customHeight="1" thickBot="1" x14ac:dyDescent="0.25">
      <c r="A1" s="125" t="s">
        <v>38</v>
      </c>
    </row>
    <row r="2" spans="1:15" x14ac:dyDescent="0.2">
      <c r="B2" s="34" t="s">
        <v>529</v>
      </c>
      <c r="C2" s="134"/>
      <c r="D2" s="134"/>
      <c r="E2" s="134"/>
      <c r="F2" s="134"/>
      <c r="G2" s="134"/>
      <c r="H2" s="134"/>
      <c r="I2" s="134"/>
      <c r="J2" s="134"/>
      <c r="M2" s="134"/>
      <c r="N2" s="134"/>
      <c r="O2" s="134"/>
    </row>
    <row r="3" spans="1:15" x14ac:dyDescent="0.2">
      <c r="B3" s="134"/>
      <c r="C3" s="134"/>
      <c r="D3" s="134"/>
      <c r="E3" s="134"/>
      <c r="F3" s="134"/>
      <c r="G3" s="134"/>
      <c r="H3" s="134"/>
      <c r="I3" s="134"/>
      <c r="J3" s="134"/>
      <c r="M3" s="134"/>
      <c r="N3" s="134"/>
      <c r="O3" s="134"/>
    </row>
    <row r="4" spans="1:15" ht="11.25" customHeight="1" x14ac:dyDescent="0.2">
      <c r="B4" s="120"/>
      <c r="C4" s="121"/>
      <c r="D4" s="1" t="s">
        <v>314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7.5" customHeight="1" thickBot="1" x14ac:dyDescent="0.25">
      <c r="B5" s="117" t="s">
        <v>526</v>
      </c>
      <c r="C5" s="117"/>
      <c r="D5" s="281" t="s">
        <v>273</v>
      </c>
      <c r="E5" s="281" t="s">
        <v>328</v>
      </c>
      <c r="F5" s="281" t="s">
        <v>218</v>
      </c>
      <c r="G5" s="281" t="s">
        <v>219</v>
      </c>
      <c r="H5" s="281" t="s">
        <v>274</v>
      </c>
      <c r="I5" s="281" t="s">
        <v>220</v>
      </c>
      <c r="J5" s="281" t="s">
        <v>221</v>
      </c>
      <c r="K5" s="281" t="s">
        <v>275</v>
      </c>
      <c r="L5" s="281" t="s">
        <v>222</v>
      </c>
      <c r="M5" s="281" t="s">
        <v>276</v>
      </c>
      <c r="N5" s="281" t="s">
        <v>277</v>
      </c>
      <c r="O5" s="281" t="s">
        <v>278</v>
      </c>
    </row>
    <row r="6" spans="1:15" ht="11.25" hidden="1" customHeight="1" x14ac:dyDescent="0.2">
      <c r="B6" s="186"/>
      <c r="C6" s="308"/>
      <c r="D6" s="309" t="s">
        <v>179</v>
      </c>
      <c r="E6" s="309" t="s">
        <v>180</v>
      </c>
      <c r="F6" s="309" t="s">
        <v>181</v>
      </c>
      <c r="G6" s="309" t="s">
        <v>182</v>
      </c>
      <c r="H6" s="309" t="s">
        <v>211</v>
      </c>
      <c r="I6" s="309" t="s">
        <v>224</v>
      </c>
      <c r="J6" s="309" t="s">
        <v>225</v>
      </c>
      <c r="K6" s="309" t="s">
        <v>226</v>
      </c>
      <c r="L6" s="309" t="s">
        <v>258</v>
      </c>
      <c r="M6" s="309" t="s">
        <v>259</v>
      </c>
      <c r="N6" s="309" t="s">
        <v>227</v>
      </c>
      <c r="O6" s="309" t="s">
        <v>248</v>
      </c>
    </row>
    <row r="7" spans="1:15" x14ac:dyDescent="0.2">
      <c r="B7" s="197" t="s">
        <v>320</v>
      </c>
      <c r="C7" s="310" t="s">
        <v>185</v>
      </c>
      <c r="D7" s="174">
        <v>0</v>
      </c>
      <c r="E7" s="174">
        <v>0</v>
      </c>
      <c r="F7" s="174">
        <v>0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237">
        <v>0</v>
      </c>
      <c r="N7" s="237">
        <v>0</v>
      </c>
      <c r="O7" s="237">
        <v>0</v>
      </c>
    </row>
    <row r="8" spans="1:15" ht="31.5" customHeight="1" x14ac:dyDescent="0.2">
      <c r="B8" s="279" t="s">
        <v>394</v>
      </c>
      <c r="C8" s="311" t="s">
        <v>45</v>
      </c>
      <c r="D8" s="270">
        <v>0</v>
      </c>
      <c r="E8" s="270">
        <v>0</v>
      </c>
      <c r="F8" s="270">
        <v>0</v>
      </c>
      <c r="G8" s="270">
        <v>0</v>
      </c>
      <c r="H8" s="270">
        <v>0</v>
      </c>
      <c r="I8" s="270">
        <v>0</v>
      </c>
      <c r="J8" s="270">
        <v>0</v>
      </c>
      <c r="K8" s="270">
        <v>0</v>
      </c>
      <c r="L8" s="270">
        <v>0</v>
      </c>
      <c r="M8" s="174">
        <v>0</v>
      </c>
      <c r="N8" s="174">
        <v>0</v>
      </c>
      <c r="O8" s="174">
        <v>0</v>
      </c>
    </row>
    <row r="9" spans="1:15" x14ac:dyDescent="0.2">
      <c r="B9" s="197" t="s">
        <v>321</v>
      </c>
      <c r="C9" s="310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</row>
    <row r="10" spans="1:15" x14ac:dyDescent="0.2">
      <c r="B10" s="197" t="s">
        <v>322</v>
      </c>
      <c r="C10" s="310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</row>
    <row r="11" spans="1:15" x14ac:dyDescent="0.2">
      <c r="B11" s="269" t="s">
        <v>323</v>
      </c>
      <c r="C11" s="31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</row>
    <row r="12" spans="1:15" x14ac:dyDescent="0.2">
      <c r="B12" s="192" t="s">
        <v>324</v>
      </c>
      <c r="C12" s="312" t="s">
        <v>47</v>
      </c>
      <c r="D12" s="157">
        <v>0</v>
      </c>
      <c r="E12" s="157">
        <v>0</v>
      </c>
      <c r="F12" s="157">
        <v>0</v>
      </c>
      <c r="G12" s="157">
        <v>0</v>
      </c>
      <c r="H12" s="157">
        <v>0</v>
      </c>
      <c r="I12" s="157">
        <v>4058</v>
      </c>
      <c r="J12" s="157">
        <v>41075</v>
      </c>
      <c r="K12" s="157">
        <v>12379</v>
      </c>
      <c r="L12" s="157">
        <v>808</v>
      </c>
      <c r="M12" s="157">
        <v>0</v>
      </c>
      <c r="N12" s="157">
        <v>0</v>
      </c>
      <c r="O12" s="157">
        <v>709</v>
      </c>
    </row>
    <row r="13" spans="1:15" ht="21.75" customHeight="1" x14ac:dyDescent="0.2">
      <c r="B13" s="158" t="s">
        <v>325</v>
      </c>
      <c r="C13" s="312" t="s">
        <v>62</v>
      </c>
      <c r="D13" s="157">
        <v>0</v>
      </c>
      <c r="E13" s="157">
        <v>0</v>
      </c>
      <c r="F13" s="157">
        <v>0</v>
      </c>
      <c r="G13" s="157">
        <v>0</v>
      </c>
      <c r="H13" s="157">
        <v>0</v>
      </c>
      <c r="I13" s="157">
        <v>286</v>
      </c>
      <c r="J13" s="157">
        <v>13965</v>
      </c>
      <c r="K13" s="157">
        <v>5511</v>
      </c>
      <c r="L13" s="157">
        <v>180</v>
      </c>
      <c r="M13" s="157">
        <v>0</v>
      </c>
      <c r="N13" s="157">
        <v>0</v>
      </c>
      <c r="O13" s="157">
        <v>650</v>
      </c>
    </row>
    <row r="14" spans="1:15" x14ac:dyDescent="0.2">
      <c r="B14" s="269" t="s">
        <v>395</v>
      </c>
      <c r="C14" s="311" t="s">
        <v>63</v>
      </c>
      <c r="D14" s="270">
        <v>0</v>
      </c>
      <c r="E14" s="270">
        <v>0</v>
      </c>
      <c r="F14" s="270">
        <v>0</v>
      </c>
      <c r="G14" s="270">
        <v>0</v>
      </c>
      <c r="H14" s="270">
        <v>0</v>
      </c>
      <c r="I14" s="270">
        <v>3773</v>
      </c>
      <c r="J14" s="270">
        <v>27110</v>
      </c>
      <c r="K14" s="270">
        <v>6868</v>
      </c>
      <c r="L14" s="270">
        <v>629</v>
      </c>
      <c r="M14" s="270">
        <v>0</v>
      </c>
      <c r="N14" s="270">
        <v>0</v>
      </c>
      <c r="O14" s="270">
        <v>59</v>
      </c>
    </row>
    <row r="15" spans="1:15" x14ac:dyDescent="0.2">
      <c r="B15" s="197" t="s">
        <v>326</v>
      </c>
      <c r="C15" s="310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</row>
    <row r="16" spans="1:15" x14ac:dyDescent="0.2">
      <c r="B16" s="269" t="s">
        <v>324</v>
      </c>
      <c r="C16" s="311" t="s">
        <v>65</v>
      </c>
      <c r="D16" s="270">
        <v>0</v>
      </c>
      <c r="E16" s="270">
        <v>0</v>
      </c>
      <c r="F16" s="270">
        <v>0</v>
      </c>
      <c r="G16" s="270">
        <v>0</v>
      </c>
      <c r="H16" s="270">
        <v>0</v>
      </c>
      <c r="I16" s="270">
        <v>104065</v>
      </c>
      <c r="J16" s="270">
        <v>231310</v>
      </c>
      <c r="K16" s="270">
        <v>326842</v>
      </c>
      <c r="L16" s="270">
        <v>9052</v>
      </c>
      <c r="M16" s="270">
        <v>0</v>
      </c>
      <c r="N16" s="270">
        <v>0</v>
      </c>
      <c r="O16" s="270">
        <v>1868</v>
      </c>
    </row>
    <row r="17" spans="2:15" ht="21" customHeight="1" x14ac:dyDescent="0.2">
      <c r="B17" s="158" t="s">
        <v>325</v>
      </c>
      <c r="C17" s="312" t="s">
        <v>81</v>
      </c>
      <c r="D17" s="157">
        <v>0</v>
      </c>
      <c r="E17" s="157">
        <v>0</v>
      </c>
      <c r="F17" s="157">
        <v>0</v>
      </c>
      <c r="G17" s="157">
        <v>0</v>
      </c>
      <c r="H17" s="157">
        <v>0</v>
      </c>
      <c r="I17" s="157">
        <v>64455</v>
      </c>
      <c r="J17" s="157">
        <v>136738</v>
      </c>
      <c r="K17" s="157">
        <v>271964</v>
      </c>
      <c r="L17" s="157">
        <v>6130</v>
      </c>
      <c r="M17" s="157">
        <v>0</v>
      </c>
      <c r="N17" s="157">
        <v>0</v>
      </c>
      <c r="O17" s="157">
        <v>1792</v>
      </c>
    </row>
    <row r="18" spans="2:15" x14ac:dyDescent="0.2">
      <c r="B18" s="211" t="s">
        <v>414</v>
      </c>
      <c r="C18" s="311" t="s">
        <v>83</v>
      </c>
      <c r="D18" s="270">
        <v>0</v>
      </c>
      <c r="E18" s="270">
        <v>0</v>
      </c>
      <c r="F18" s="270">
        <v>0</v>
      </c>
      <c r="G18" s="270">
        <v>0</v>
      </c>
      <c r="H18" s="270">
        <v>0</v>
      </c>
      <c r="I18" s="270">
        <v>39610</v>
      </c>
      <c r="J18" s="270">
        <v>94572</v>
      </c>
      <c r="K18" s="270">
        <v>54878</v>
      </c>
      <c r="L18" s="270">
        <v>2922</v>
      </c>
      <c r="M18" s="270">
        <v>0</v>
      </c>
      <c r="N18" s="270">
        <v>0</v>
      </c>
      <c r="O18" s="270">
        <v>77</v>
      </c>
    </row>
    <row r="19" spans="2:15" x14ac:dyDescent="0.2">
      <c r="B19" s="197" t="s">
        <v>396</v>
      </c>
      <c r="C19" s="310" t="s">
        <v>85</v>
      </c>
      <c r="D19" s="174">
        <v>0</v>
      </c>
      <c r="E19" s="174">
        <v>0</v>
      </c>
      <c r="F19" s="174">
        <v>0</v>
      </c>
      <c r="G19" s="174">
        <v>0</v>
      </c>
      <c r="H19" s="174">
        <v>0</v>
      </c>
      <c r="I19" s="174">
        <v>108123</v>
      </c>
      <c r="J19" s="174">
        <v>272386</v>
      </c>
      <c r="K19" s="174">
        <v>339222</v>
      </c>
      <c r="L19" s="174">
        <v>9860</v>
      </c>
      <c r="M19" s="174">
        <v>0</v>
      </c>
      <c r="N19" s="174">
        <v>0</v>
      </c>
      <c r="O19" s="174">
        <v>2578</v>
      </c>
    </row>
    <row r="20" spans="2:15" x14ac:dyDescent="0.2">
      <c r="B20" s="197" t="s">
        <v>397</v>
      </c>
      <c r="C20" s="310" t="s">
        <v>87</v>
      </c>
      <c r="D20" s="174">
        <v>0</v>
      </c>
      <c r="E20" s="174">
        <v>0</v>
      </c>
      <c r="F20" s="174">
        <v>0</v>
      </c>
      <c r="G20" s="174">
        <v>0</v>
      </c>
      <c r="H20" s="174">
        <v>0</v>
      </c>
      <c r="I20" s="174">
        <v>43383</v>
      </c>
      <c r="J20" s="174">
        <v>121682</v>
      </c>
      <c r="K20" s="174">
        <v>61746</v>
      </c>
      <c r="L20" s="174">
        <v>3550</v>
      </c>
      <c r="M20" s="174">
        <v>0</v>
      </c>
      <c r="N20" s="174">
        <v>0</v>
      </c>
      <c r="O20" s="174">
        <v>135</v>
      </c>
    </row>
    <row r="21" spans="2:15" x14ac:dyDescent="0.2">
      <c r="B21" s="197" t="s">
        <v>122</v>
      </c>
      <c r="C21" s="310" t="s">
        <v>88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  <c r="I21" s="174">
        <v>2446</v>
      </c>
      <c r="J21" s="174">
        <v>5413</v>
      </c>
      <c r="K21" s="174">
        <v>7429</v>
      </c>
      <c r="L21" s="174">
        <v>219</v>
      </c>
      <c r="M21" s="174">
        <v>0</v>
      </c>
      <c r="N21" s="174">
        <v>0</v>
      </c>
      <c r="O21" s="174">
        <v>45</v>
      </c>
    </row>
    <row r="22" spans="2:15" x14ac:dyDescent="0.2">
      <c r="B22" s="197" t="s">
        <v>393</v>
      </c>
      <c r="C22" s="310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</row>
    <row r="23" spans="2:15" x14ac:dyDescent="0.2">
      <c r="B23" s="317" t="s">
        <v>320</v>
      </c>
      <c r="C23" s="311" t="s">
        <v>89</v>
      </c>
      <c r="D23" s="270">
        <v>0</v>
      </c>
      <c r="E23" s="270">
        <v>0</v>
      </c>
      <c r="F23" s="270">
        <v>0</v>
      </c>
      <c r="G23" s="270">
        <v>0</v>
      </c>
      <c r="H23" s="270">
        <v>0</v>
      </c>
      <c r="I23" s="270">
        <v>0</v>
      </c>
      <c r="J23" s="270">
        <v>0</v>
      </c>
      <c r="K23" s="270">
        <v>0</v>
      </c>
      <c r="L23" s="270">
        <v>0</v>
      </c>
      <c r="M23" s="270">
        <v>0</v>
      </c>
      <c r="N23" s="270">
        <v>0</v>
      </c>
      <c r="O23" s="270">
        <v>0</v>
      </c>
    </row>
    <row r="24" spans="2:15" x14ac:dyDescent="0.2">
      <c r="B24" s="318" t="s">
        <v>327</v>
      </c>
      <c r="C24" s="312" t="s">
        <v>90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</row>
    <row r="25" spans="2:15" x14ac:dyDescent="0.2">
      <c r="B25" s="317" t="s">
        <v>122</v>
      </c>
      <c r="C25" s="311" t="s">
        <v>92</v>
      </c>
      <c r="D25" s="270">
        <v>0</v>
      </c>
      <c r="E25" s="270">
        <v>0</v>
      </c>
      <c r="F25" s="270">
        <v>0</v>
      </c>
      <c r="G25" s="270">
        <v>0</v>
      </c>
      <c r="H25" s="270">
        <v>0</v>
      </c>
      <c r="I25" s="270">
        <v>0</v>
      </c>
      <c r="J25" s="270">
        <v>0</v>
      </c>
      <c r="K25" s="270">
        <v>0</v>
      </c>
      <c r="L25" s="270">
        <v>0</v>
      </c>
      <c r="M25" s="270">
        <v>0</v>
      </c>
      <c r="N25" s="270">
        <v>0</v>
      </c>
      <c r="O25" s="270">
        <v>0</v>
      </c>
    </row>
    <row r="26" spans="2:15" x14ac:dyDescent="0.2">
      <c r="B26" s="197" t="s">
        <v>313</v>
      </c>
      <c r="C26" s="310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</row>
    <row r="27" spans="2:15" x14ac:dyDescent="0.2">
      <c r="B27" s="269" t="s">
        <v>313</v>
      </c>
      <c r="C27" s="311" t="s">
        <v>94</v>
      </c>
      <c r="D27" s="270">
        <v>0</v>
      </c>
      <c r="E27" s="270">
        <v>0</v>
      </c>
      <c r="F27" s="270">
        <v>0</v>
      </c>
      <c r="G27" s="270">
        <v>0</v>
      </c>
      <c r="H27" s="270">
        <v>0</v>
      </c>
      <c r="I27" s="270">
        <v>110569</v>
      </c>
      <c r="J27" s="270">
        <v>277799</v>
      </c>
      <c r="K27" s="270">
        <v>346651</v>
      </c>
      <c r="L27" s="270">
        <v>10079</v>
      </c>
      <c r="M27" s="270">
        <v>0</v>
      </c>
      <c r="N27" s="270">
        <v>0</v>
      </c>
      <c r="O27" s="270">
        <v>2623</v>
      </c>
    </row>
    <row r="28" spans="2:15" ht="33.75" x14ac:dyDescent="0.2">
      <c r="B28" s="158" t="s">
        <v>329</v>
      </c>
      <c r="C28" s="312" t="s">
        <v>96</v>
      </c>
      <c r="D28" s="157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64741</v>
      </c>
      <c r="J28" s="157">
        <v>150703</v>
      </c>
      <c r="K28" s="157">
        <v>277475</v>
      </c>
      <c r="L28" s="157">
        <v>6310</v>
      </c>
      <c r="M28" s="157">
        <v>0</v>
      </c>
      <c r="N28" s="157">
        <v>0</v>
      </c>
      <c r="O28" s="157">
        <v>2442</v>
      </c>
    </row>
    <row r="29" spans="2:15" ht="23.25" thickBot="1" x14ac:dyDescent="0.25">
      <c r="B29" s="282" t="s">
        <v>330</v>
      </c>
      <c r="C29" s="313" t="s">
        <v>98</v>
      </c>
      <c r="D29" s="280">
        <v>0</v>
      </c>
      <c r="E29" s="280">
        <v>0</v>
      </c>
      <c r="F29" s="280">
        <v>0</v>
      </c>
      <c r="G29" s="280">
        <v>0</v>
      </c>
      <c r="H29" s="280">
        <v>0</v>
      </c>
      <c r="I29" s="280">
        <v>45829</v>
      </c>
      <c r="J29" s="280">
        <v>127095</v>
      </c>
      <c r="K29" s="280">
        <v>69176</v>
      </c>
      <c r="L29" s="280">
        <v>3770</v>
      </c>
      <c r="M29" s="280">
        <v>0</v>
      </c>
      <c r="N29" s="280">
        <v>0</v>
      </c>
      <c r="O29" s="280">
        <v>181</v>
      </c>
    </row>
    <row r="30" spans="2:15" ht="18.75" customHeight="1" x14ac:dyDescent="0.2">
      <c r="B30" s="5" t="s">
        <v>398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2" spans="2:15" x14ac:dyDescent="0.2"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</row>
    <row r="33" spans="5:15" x14ac:dyDescent="0.2"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</row>
    <row r="34" spans="5:15" x14ac:dyDescent="0.2"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</row>
    <row r="35" spans="5:15" x14ac:dyDescent="0.2"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</row>
    <row r="36" spans="5:15" x14ac:dyDescent="0.2"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</row>
    <row r="37" spans="5:15" ht="12" thickBot="1" x14ac:dyDescent="0.25"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</row>
  </sheetData>
  <mergeCells count="2">
    <mergeCell ref="D4:O4"/>
    <mergeCell ref="B30:O30"/>
  </mergeCells>
  <hyperlinks>
    <hyperlink ref="A1" location="MAIN!A4" display="MAIN" xr:uid="{00000000-0004-0000-0800-000000000000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6">
    <tabColor theme="8" tint="0.79985961485641044"/>
  </sheetPr>
  <dimension ref="A1:I37"/>
  <sheetViews>
    <sheetView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33203125" defaultRowHeight="11.25" x14ac:dyDescent="0.2"/>
  <cols>
    <col min="1" max="1" width="11.5" style="126" customWidth="1"/>
    <col min="2" max="2" width="68" style="211" customWidth="1"/>
    <col min="3" max="3" width="6.83203125" style="211" hidden="1" customWidth="1"/>
    <col min="4" max="4" width="16.5" style="211" customWidth="1"/>
    <col min="5" max="5" width="15.1640625" style="211" customWidth="1"/>
    <col min="6" max="6" width="19.6640625" style="211" customWidth="1"/>
    <col min="7" max="8" width="15.33203125" style="211" customWidth="1"/>
    <col min="9" max="9" width="3.6640625" style="211" customWidth="1"/>
    <col min="10" max="16384" width="9.33203125" style="126"/>
  </cols>
  <sheetData>
    <row r="1" spans="1:8" ht="15.75" customHeight="1" thickBot="1" x14ac:dyDescent="0.25">
      <c r="A1" s="125" t="s">
        <v>38</v>
      </c>
    </row>
    <row r="2" spans="1:8" x14ac:dyDescent="0.2">
      <c r="B2" s="34" t="s">
        <v>530</v>
      </c>
      <c r="C2" s="134"/>
      <c r="D2" s="134"/>
      <c r="E2" s="134"/>
      <c r="F2" s="134"/>
      <c r="G2" s="134"/>
    </row>
    <row r="3" spans="1:8" x14ac:dyDescent="0.2">
      <c r="B3" s="134"/>
      <c r="C3" s="134"/>
      <c r="D3" s="134"/>
      <c r="E3" s="134"/>
      <c r="F3" s="134"/>
      <c r="G3" s="134"/>
    </row>
    <row r="4" spans="1:8" ht="11.25" customHeight="1" x14ac:dyDescent="0.2">
      <c r="B4" s="120"/>
      <c r="C4" s="121"/>
      <c r="D4" s="8" t="s">
        <v>331</v>
      </c>
      <c r="E4" s="8"/>
      <c r="F4" s="8"/>
      <c r="G4" s="8"/>
      <c r="H4" s="10" t="s">
        <v>386</v>
      </c>
    </row>
    <row r="5" spans="1:8" ht="37.5" customHeight="1" thickBot="1" x14ac:dyDescent="0.25">
      <c r="B5" s="117" t="s">
        <v>526</v>
      </c>
      <c r="C5" s="117"/>
      <c r="D5" s="281" t="s">
        <v>294</v>
      </c>
      <c r="E5" s="281" t="s">
        <v>279</v>
      </c>
      <c r="F5" s="281" t="s">
        <v>295</v>
      </c>
      <c r="G5" s="281" t="s">
        <v>280</v>
      </c>
      <c r="H5" s="9"/>
    </row>
    <row r="6" spans="1:8" ht="11.25" hidden="1" customHeight="1" x14ac:dyDescent="0.2">
      <c r="B6" s="186"/>
      <c r="C6" s="187"/>
      <c r="D6" s="188" t="s">
        <v>249</v>
      </c>
      <c r="E6" s="188" t="s">
        <v>250</v>
      </c>
      <c r="F6" s="188" t="s">
        <v>251</v>
      </c>
      <c r="G6" s="188" t="s">
        <v>260</v>
      </c>
      <c r="H6" s="188" t="s">
        <v>261</v>
      </c>
    </row>
    <row r="7" spans="1:8" x14ac:dyDescent="0.2">
      <c r="B7" s="197" t="s">
        <v>320</v>
      </c>
      <c r="C7" s="283" t="s">
        <v>185</v>
      </c>
      <c r="D7" s="237">
        <v>0</v>
      </c>
      <c r="E7" s="237">
        <v>0</v>
      </c>
      <c r="F7" s="237">
        <v>0</v>
      </c>
      <c r="G7" s="237">
        <v>0</v>
      </c>
      <c r="H7" s="284">
        <v>0</v>
      </c>
    </row>
    <row r="8" spans="1:8" ht="22.5" x14ac:dyDescent="0.2">
      <c r="B8" s="279" t="s">
        <v>394</v>
      </c>
      <c r="C8" s="198" t="s">
        <v>45</v>
      </c>
      <c r="D8" s="174">
        <v>0</v>
      </c>
      <c r="E8" s="174">
        <v>0</v>
      </c>
      <c r="F8" s="174">
        <v>0</v>
      </c>
      <c r="G8" s="174">
        <v>0</v>
      </c>
      <c r="H8" s="286">
        <v>0</v>
      </c>
    </row>
    <row r="9" spans="1:8" x14ac:dyDescent="0.2">
      <c r="B9" s="197" t="s">
        <v>321</v>
      </c>
      <c r="C9" s="198"/>
      <c r="D9" s="243"/>
      <c r="E9" s="243"/>
      <c r="F9" s="243"/>
      <c r="G9" s="243"/>
      <c r="H9" s="303"/>
    </row>
    <row r="10" spans="1:8" x14ac:dyDescent="0.2">
      <c r="B10" s="197" t="s">
        <v>322</v>
      </c>
      <c r="C10" s="198"/>
      <c r="D10" s="243"/>
      <c r="E10" s="243"/>
      <c r="F10" s="243"/>
      <c r="G10" s="243"/>
      <c r="H10" s="303"/>
    </row>
    <row r="11" spans="1:8" x14ac:dyDescent="0.2">
      <c r="B11" s="269" t="s">
        <v>323</v>
      </c>
      <c r="C11" s="207"/>
      <c r="D11" s="301"/>
      <c r="E11" s="301"/>
      <c r="F11" s="301"/>
      <c r="G11" s="301"/>
      <c r="H11" s="304"/>
    </row>
    <row r="12" spans="1:8" x14ac:dyDescent="0.2">
      <c r="B12" s="192" t="s">
        <v>324</v>
      </c>
      <c r="C12" s="193" t="s">
        <v>47</v>
      </c>
      <c r="D12" s="157">
        <v>0</v>
      </c>
      <c r="E12" s="157">
        <v>3342</v>
      </c>
      <c r="F12" s="157">
        <v>1483</v>
      </c>
      <c r="G12" s="157">
        <v>9043</v>
      </c>
      <c r="H12" s="159">
        <v>72898</v>
      </c>
    </row>
    <row r="13" spans="1:8" ht="22.5" x14ac:dyDescent="0.2">
      <c r="B13" s="158" t="s">
        <v>325</v>
      </c>
      <c r="C13" s="193" t="s">
        <v>62</v>
      </c>
      <c r="D13" s="157">
        <v>0</v>
      </c>
      <c r="E13" s="157">
        <v>2113</v>
      </c>
      <c r="F13" s="157">
        <v>-384</v>
      </c>
      <c r="G13" s="157">
        <v>1841</v>
      </c>
      <c r="H13" s="159">
        <v>24162</v>
      </c>
    </row>
    <row r="14" spans="1:8" x14ac:dyDescent="0.2">
      <c r="B14" s="269" t="s">
        <v>395</v>
      </c>
      <c r="C14" s="207" t="s">
        <v>63</v>
      </c>
      <c r="D14" s="270">
        <v>0</v>
      </c>
      <c r="E14" s="270">
        <v>1229</v>
      </c>
      <c r="F14" s="270">
        <v>1867</v>
      </c>
      <c r="G14" s="270">
        <v>7201</v>
      </c>
      <c r="H14" s="287">
        <v>48736</v>
      </c>
    </row>
    <row r="15" spans="1:8" x14ac:dyDescent="0.2">
      <c r="B15" s="197" t="s">
        <v>326</v>
      </c>
      <c r="C15" s="198"/>
      <c r="D15" s="243"/>
      <c r="E15" s="243"/>
      <c r="F15" s="243"/>
      <c r="G15" s="243"/>
      <c r="H15" s="303"/>
    </row>
    <row r="16" spans="1:8" x14ac:dyDescent="0.2">
      <c r="B16" s="269" t="s">
        <v>324</v>
      </c>
      <c r="C16" s="207" t="s">
        <v>65</v>
      </c>
      <c r="D16" s="270">
        <v>0</v>
      </c>
      <c r="E16" s="270">
        <v>137928</v>
      </c>
      <c r="F16" s="270">
        <v>18062</v>
      </c>
      <c r="G16" s="270">
        <v>237474</v>
      </c>
      <c r="H16" s="287">
        <v>1066602</v>
      </c>
    </row>
    <row r="17" spans="2:9" ht="22.5" x14ac:dyDescent="0.2">
      <c r="B17" s="158" t="s">
        <v>325</v>
      </c>
      <c r="C17" s="193" t="s">
        <v>81</v>
      </c>
      <c r="D17" s="157">
        <v>0</v>
      </c>
      <c r="E17" s="157">
        <v>139563</v>
      </c>
      <c r="F17" s="157">
        <v>4366</v>
      </c>
      <c r="G17" s="157">
        <v>129743</v>
      </c>
      <c r="H17" s="159">
        <v>754752</v>
      </c>
    </row>
    <row r="18" spans="2:9" x14ac:dyDescent="0.2">
      <c r="B18" s="211" t="s">
        <v>414</v>
      </c>
      <c r="C18" s="207" t="s">
        <v>83</v>
      </c>
      <c r="D18" s="270">
        <v>0</v>
      </c>
      <c r="E18" s="270">
        <v>-1635</v>
      </c>
      <c r="F18" s="270">
        <v>13696</v>
      </c>
      <c r="G18" s="270">
        <v>107731</v>
      </c>
      <c r="H18" s="287">
        <v>311851</v>
      </c>
    </row>
    <row r="19" spans="2:9" x14ac:dyDescent="0.2">
      <c r="B19" s="197" t="s">
        <v>396</v>
      </c>
      <c r="C19" s="198" t="s">
        <v>85</v>
      </c>
      <c r="D19" s="174">
        <v>0</v>
      </c>
      <c r="E19" s="174">
        <v>141270</v>
      </c>
      <c r="F19" s="174">
        <v>19545</v>
      </c>
      <c r="G19" s="174">
        <v>246517</v>
      </c>
      <c r="H19" s="286">
        <v>1139500</v>
      </c>
    </row>
    <row r="20" spans="2:9" x14ac:dyDescent="0.2">
      <c r="B20" s="197" t="s">
        <v>397</v>
      </c>
      <c r="C20" s="198" t="s">
        <v>87</v>
      </c>
      <c r="D20" s="174">
        <v>0</v>
      </c>
      <c r="E20" s="174">
        <v>-406</v>
      </c>
      <c r="F20" s="174">
        <v>15564</v>
      </c>
      <c r="G20" s="174">
        <v>114932</v>
      </c>
      <c r="H20" s="286">
        <v>360587</v>
      </c>
    </row>
    <row r="21" spans="2:9" x14ac:dyDescent="0.2">
      <c r="B21" s="197" t="s">
        <v>122</v>
      </c>
      <c r="C21" s="198" t="s">
        <v>88</v>
      </c>
      <c r="D21" s="174">
        <v>0</v>
      </c>
      <c r="E21" s="174">
        <v>3139</v>
      </c>
      <c r="F21" s="174">
        <v>473</v>
      </c>
      <c r="G21" s="174">
        <v>5439</v>
      </c>
      <c r="H21" s="286">
        <v>24604</v>
      </c>
    </row>
    <row r="22" spans="2:9" x14ac:dyDescent="0.2">
      <c r="B22" s="197" t="s">
        <v>393</v>
      </c>
      <c r="C22" s="198"/>
      <c r="D22" s="243"/>
      <c r="E22" s="243"/>
      <c r="F22" s="243"/>
      <c r="G22" s="243"/>
      <c r="H22" s="303"/>
    </row>
    <row r="23" spans="2:9" x14ac:dyDescent="0.2">
      <c r="B23" s="317" t="s">
        <v>320</v>
      </c>
      <c r="C23" s="207" t="s">
        <v>89</v>
      </c>
      <c r="D23" s="270">
        <v>0</v>
      </c>
      <c r="E23" s="270">
        <v>0</v>
      </c>
      <c r="F23" s="270">
        <v>0</v>
      </c>
      <c r="G23" s="270">
        <v>0</v>
      </c>
      <c r="H23" s="287">
        <v>0</v>
      </c>
    </row>
    <row r="24" spans="2:9" x14ac:dyDescent="0.2">
      <c r="B24" s="318" t="s">
        <v>327</v>
      </c>
      <c r="C24" s="193" t="s">
        <v>90</v>
      </c>
      <c r="D24" s="157">
        <v>0</v>
      </c>
      <c r="E24" s="157">
        <v>0</v>
      </c>
      <c r="F24" s="157">
        <v>0</v>
      </c>
      <c r="G24" s="157">
        <v>0</v>
      </c>
      <c r="H24" s="159">
        <v>0</v>
      </c>
    </row>
    <row r="25" spans="2:9" x14ac:dyDescent="0.2">
      <c r="B25" s="317" t="s">
        <v>122</v>
      </c>
      <c r="C25" s="207" t="s">
        <v>92</v>
      </c>
      <c r="D25" s="270">
        <v>0</v>
      </c>
      <c r="E25" s="270">
        <v>0</v>
      </c>
      <c r="F25" s="270">
        <v>0</v>
      </c>
      <c r="G25" s="270">
        <v>0</v>
      </c>
      <c r="H25" s="287">
        <v>0</v>
      </c>
    </row>
    <row r="26" spans="2:9" x14ac:dyDescent="0.2">
      <c r="B26" s="197" t="s">
        <v>313</v>
      </c>
      <c r="C26" s="198"/>
      <c r="D26" s="243"/>
      <c r="E26" s="243"/>
      <c r="F26" s="243"/>
      <c r="G26" s="243"/>
      <c r="H26" s="303"/>
    </row>
    <row r="27" spans="2:9" x14ac:dyDescent="0.2">
      <c r="B27" s="269" t="s">
        <v>313</v>
      </c>
      <c r="C27" s="207" t="s">
        <v>94</v>
      </c>
      <c r="D27" s="270">
        <v>0</v>
      </c>
      <c r="E27" s="270">
        <v>144409</v>
      </c>
      <c r="F27" s="270">
        <v>20019</v>
      </c>
      <c r="G27" s="270">
        <v>251955</v>
      </c>
      <c r="H27" s="287">
        <v>1164104</v>
      </c>
    </row>
    <row r="28" spans="2:9" ht="22.5" x14ac:dyDescent="0.2">
      <c r="B28" s="158" t="s">
        <v>329</v>
      </c>
      <c r="C28" s="193" t="s">
        <v>96</v>
      </c>
      <c r="D28" s="157">
        <v>0</v>
      </c>
      <c r="E28" s="157">
        <v>141676</v>
      </c>
      <c r="F28" s="157">
        <v>3982</v>
      </c>
      <c r="G28" s="157">
        <v>131585</v>
      </c>
      <c r="H28" s="159">
        <v>778914</v>
      </c>
    </row>
    <row r="29" spans="2:9" ht="20.45" customHeight="1" thickBot="1" x14ac:dyDescent="0.25">
      <c r="B29" s="282" t="s">
        <v>330</v>
      </c>
      <c r="C29" s="199" t="s">
        <v>98</v>
      </c>
      <c r="D29" s="280">
        <v>0</v>
      </c>
      <c r="E29" s="280">
        <v>2733</v>
      </c>
      <c r="F29" s="280">
        <v>16037</v>
      </c>
      <c r="G29" s="280">
        <v>120370</v>
      </c>
      <c r="H29" s="288">
        <v>385191</v>
      </c>
    </row>
    <row r="30" spans="2:9" x14ac:dyDescent="0.2">
      <c r="B30" s="11"/>
      <c r="C30" s="11"/>
      <c r="D30" s="11"/>
      <c r="E30" s="11"/>
      <c r="F30" s="11"/>
      <c r="G30" s="11"/>
      <c r="H30" s="11"/>
    </row>
    <row r="32" spans="2:9" x14ac:dyDescent="0.2">
      <c r="D32" s="357"/>
      <c r="E32" s="357"/>
      <c r="I32" s="357"/>
    </row>
    <row r="33" spans="4:9" x14ac:dyDescent="0.2">
      <c r="D33" s="357"/>
      <c r="E33" s="357"/>
      <c r="I33" s="357"/>
    </row>
    <row r="34" spans="4:9" x14ac:dyDescent="0.2">
      <c r="D34" s="357"/>
      <c r="E34" s="357"/>
      <c r="I34" s="357"/>
    </row>
    <row r="35" spans="4:9" x14ac:dyDescent="0.2">
      <c r="D35" s="357"/>
      <c r="E35" s="357"/>
      <c r="I35" s="357"/>
    </row>
    <row r="36" spans="4:9" x14ac:dyDescent="0.2">
      <c r="D36" s="357"/>
      <c r="E36" s="357"/>
    </row>
    <row r="37" spans="4:9" x14ac:dyDescent="0.2">
      <c r="D37" s="357"/>
      <c r="E37" s="357"/>
    </row>
  </sheetData>
  <hyperlinks>
    <hyperlink ref="A1" location="MAIN!A4" display="MAIN" xr:uid="{00000000-0004-0000-0900-000000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Lists</vt:lpstr>
      <vt:lpstr>MAIN</vt:lpstr>
      <vt:lpstr>S.02.01_1_EN</vt:lpstr>
      <vt:lpstr>S.02.01_2_EN</vt:lpstr>
      <vt:lpstr>S.05.01_1_EN</vt:lpstr>
      <vt:lpstr>S.05.01_2_EN</vt:lpstr>
      <vt:lpstr>S.05.02_1_EN</vt:lpstr>
      <vt:lpstr>S.17.01_1_EN</vt:lpstr>
      <vt:lpstr>S.17.01_2_EN</vt:lpstr>
      <vt:lpstr>S.19.01_EN</vt:lpstr>
      <vt:lpstr>S.23.01_EN</vt:lpstr>
      <vt:lpstr>S.25.01_EN</vt:lpstr>
      <vt:lpstr>S.28.01_EN</vt:lpstr>
      <vt:lpstr>DM_CUSTOMVARIABLES</vt:lpstr>
      <vt:lpstr>_asatdate</vt:lpstr>
      <vt:lpstr>_bip_prefix</vt:lpstr>
      <vt:lpstr>_entity</vt:lpstr>
      <vt:lpstr>_multiplierFR</vt:lpstr>
      <vt:lpstr>_sdate</vt:lpstr>
      <vt:lpstr>_tabCoef</vt:lpstr>
      <vt:lpstr>BIP_SUK_PD_S.02.01_1_EN</vt:lpstr>
      <vt:lpstr>BIP_SUK_PD_S.02.01_2_EN</vt:lpstr>
      <vt:lpstr>BIP_SUK_PD_S.05.01_1_EN</vt:lpstr>
      <vt:lpstr>BIP_SUK_PD_S.05.01_2_EN</vt:lpstr>
      <vt:lpstr>BIP_SUK_PD_S.05.02_1_EN</vt:lpstr>
      <vt:lpstr>BIP_SUK_PD_S.17.01_1_EN</vt:lpstr>
      <vt:lpstr>BIP_SUK_PD_S.17.01_2_EN</vt:lpstr>
      <vt:lpstr>BIP_SUK_PD_S.19.01_1_EN</vt:lpstr>
      <vt:lpstr>BIP_SUK_PD_S.23.01_1_EN</vt:lpstr>
      <vt:lpstr>BIP_SUK_PD_S.23.01_2_EN</vt:lpstr>
      <vt:lpstr>BIP_SUK_PD_S.23.01_3_EN</vt:lpstr>
      <vt:lpstr>BIP_SUK_PD_S.25.01_1_EN</vt:lpstr>
      <vt:lpstr>BIP_SUK_PD_S.28.01_1_EN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EDUN Michael</cp:lastModifiedBy>
  <cp:lastPrinted>2023-04-01T14:09:44Z</cp:lastPrinted>
  <dcterms:created xsi:type="dcterms:W3CDTF">2016-10-07T16:16:08Z</dcterms:created>
  <dcterms:modified xsi:type="dcterms:W3CDTF">2023-04-01T14:19:10Z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78</vt:i4>
  </property>
  <property fmtid="{D5CDD505-2E9C-101B-9397-08002B2CF9AE}" pid="3" name="PeriodName">
    <vt:lpwstr>2022.S2_NARRATIVES</vt:lpwstr>
  </property>
  <property fmtid="{D5CDD505-2E9C-101B-9397-08002B2CF9AE}" pid="4" name="ChapterId">
    <vt:i4>44677</vt:i4>
  </property>
  <property fmtid="{D5CDD505-2E9C-101B-9397-08002B2CF9AE}" pid="5" name="ChapterName">
    <vt:lpwstr>SUK-PD</vt:lpwstr>
  </property>
  <property fmtid="{D5CDD505-2E9C-101B-9397-08002B2CF9AE}" pid="6" name="ReportId">
    <vt:i4>627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38</vt:i4>
  </property>
  <property fmtid="{D5CDD505-2E9C-101B-9397-08002B2CF9AE}" pid="10" name="frecMETA00">
    <vt:lpwstr>UQ0AAB+LCAAAAAAABAA1lomRQzEIQ1sy+K7H/fcQPfEzs9kc3wYBQhC9v5PvxovRX6z+5njZXszzos0XZ78Zfsu+X2w9yulHXT9n6qX3mXqs97be1In7zhvYTZ076+nUHU/3735rvZ5PbiPvy6HTvfELNu56Yz3snJcCwJel9z1fTkHTpaFLcpHdmPd5U84EaE0D3MMn+wJeCgiwsutXhSeHd77b//+7z2boRUwypgdAShzv+/RLCNPniQzpf66</vt:lpwstr>
  </property>
  <property fmtid="{D5CDD505-2E9C-101B-9397-08002B2CF9AE}" pid="11" name="frecMETA01">
    <vt:lpwstr>nE0oK4AS/PfkOxZr+PvKdeDI5ttO239D1riNzF3RlOIK4dV7/hY1MkPdrMJHblpQXVYHAsvu1HVhECAYJvwVUmVLugN1a/arX1gOdko0QtthgoMibsKM51zmnkVC9HHga1C2EUwh0/TzQyYZhOcXUdPvmJbGTSooUsqZC6OOummKDzBNVUgl8Q4MsGyFbbVSSRApdD4PZznkDBdeG3qmJrsvSNf8ImRjWJkgldVYO4hy+nelg7vWtfY11naIvkF</vt:lpwstr>
  </property>
  <property fmtid="{D5CDD505-2E9C-101B-9397-08002B2CF9AE}" pid="12" name="frecMETA02">
    <vt:lpwstr>Q/0TzucSYD/ghL8uNZLu//BoHICwH4KDZdI5JyzPaQK2oroPwCZhUqRMMO0w0UfOf4c4NhkUX6bLdQBWjxkKTfuVeqeAItIZ9I1B2427JTKkgPGGXTxXVU7kOYeuCDSauQ9W3bxXI2VzVYEK1wqwR0o7oVq+EQ9alDPvJCMHSgX+jAmM7Sbf5p7KooblGKFZWwHJVLggQWTOjVCTSClYNG6OZb+1pbP8/K9Px7XO7d8emRzYxyRUi8Gq66peKQ2</vt:lpwstr>
  </property>
  <property fmtid="{D5CDD505-2E9C-101B-9397-08002B2CF9AE}" pid="13" name="frecMETA03">
    <vt:lpwstr>qyo03/na/LluAMWJdFXDxpjkBj8KJVpxECiTVfp26mKgJVCknpesm0d00dFf7cRVHsXY1Qx9SyfJr36Qd5k6OAKg8qmhXVWeo5uq42NVeFgi0RktVBmtaICE5vGvzjdpVZvCB3nbvsq15wQ3UCoUGaqpdSdotKn5LOaO1pJZSz3uHyv+0QQAju3GhSoVJTKwhOFndYdCE0nAzfjfFX4m1iycuo5DFbfKiI9wm5SBxjTpm3uEq81DAhZAxBZQCxW</vt:lpwstr>
  </property>
  <property fmtid="{D5CDD505-2E9C-101B-9397-08002B2CF9AE}" pid="14" name="frecMETA04">
    <vt:lpwstr>5Yi+UgnWdg51RTDQZ6slmqLH4U616ajjcznzdKRnQ+6Pk+aJ7Sqa5RRlNRWIuH7CFkn5nL69v48b0UOypgO2X5ThwvJGV1KLNGG3baFPWWnA+ukeH8iqeAd9VJB9SkCz0giaXQ0lqlENF755Rs5SFZMTF7KrcBTk/oQ7fBw980SrEWo+uK/FpFvjgUK6M+d3Y1c6W7VOnuqdVlKnZI1KFg+B+Q1MQOF0AbdIM0pYEP39nV/NAyROzcTvq9Dpk5P</vt:lpwstr>
  </property>
  <property fmtid="{D5CDD505-2E9C-101B-9397-08002B2CF9AE}" pid="15" name="frecMETA05">
    <vt:lpwstr>YncCqwC1W4VnM2DWWXFvUdHjTYFqwLjTvAbPkjTLE1w81F0YxINbHPTX5rhGngOjD4xHsaSpTvU62Gk9V4uaCIB3QGiRjusHdtx/5pi+ydxAlHWjlDVQH7o/aOcCfJShRdS1+Mfygmzuzey5rp/KkXaamty4PVlaRVhOESu5ecozLwgQ0Cfw2wSW/3rdOjc1RCxZLDu0EK8DCOnZKV7Gt27IxateDe8cTn4LPT6RUdBGQ6pJOL5HLXUH6OdBK/2</vt:lpwstr>
  </property>
  <property fmtid="{D5CDD505-2E9C-101B-9397-08002B2CF9AE}" pid="16" name="frecMETA06">
    <vt:lpwstr>o/gycyhWJ9yXYjgMrFH54/KCjyg465qzj3qUk3CEGf1qPuBVHFPDVDc3+WkxqYKixVy8uepxX/OSLbtKLXoPyWv/R8UzKsWWlSyQMNCNuIzum95JWw7ihdUWppTxGVZHlcdI+PpMrWvBJpudQdz7VRAntsC5ozd0xrWmfNr8yzsLEcZ1VZ2aCx+mfdC0lDHNnDWqkNG44csReN4bNsi9i0u1Nayx51TWm1863hFuwQsxShz3JR08qkLlZQlXqSx</vt:lpwstr>
  </property>
  <property fmtid="{D5CDD505-2E9C-101B-9397-08002B2CF9AE}" pid="17" name="frecMETA07">
    <vt:lpwstr>dP2PLZpLvcsnTNrsarm0auGIZZIUG0Laf0/tSeyQCFscsIaNb7puIkkdWAXN7zkpAWcWRNmFUYs5yUZlutZSwlEEDI0xoJHb1G4UfrgsXhrw0F8rbtKXGPQMEnvX9ej9rJR414/nWJc/wF1yeobUQ0AAA==</vt:lpwstr>
  </property>
  <property fmtid="{D5CDD505-2E9C-101B-9397-08002B2CF9AE}" pid="18" name="connMeta00">
    <vt:lpwstr>wgMAAB+LCAAAAAAABAAtk4kRwzAIBFvisYRUD/33kD2UmXhkI557iGf2sa7qWu0Z+gh+nu37TsT30X04n9t7f+2L6LJOXq+11+mPmq8pOmRQxo1x8jOVcfohI7qUv3hdGuXrTnRHB7+VPETPnodKmwtfxSSeo0oh3A2USO+r29Ncxpsbn3O64ETSK5jr5PWBHBzt6/vQBdyJVYukptzsFGgq7YD4NsA/EK5vkv0S1aE2OrlSHSP8o2cJLCgHw9X</vt:lpwstr>
  </property>
  <property fmtid="{D5CDD505-2E9C-101B-9397-08002B2CF9AE}" pid="19" name="connMeta01">
    <vt:lpwstr>Hlka0FX4EmAxe9+rV9CQiEf4HrYP5W6NdeUiwbcbFV319sEKXtPNUzPsIgkIaB9QL1HcIhFvvlC4lRtzRAjBOfOjaPEJO4VieNcbiiKD6LIPglGTw5Q+ojZhDOdbIQN3W1sS0SpXJ9rE7jKaEIH1ytFd7bccskjrVyyB+ziv1J4IbSrFdJMvWJc9LdERz6Mpx+IgLHSgXfmeF7W3h2I/X5GJCvgYayL02KeTjYBzJEN2fVkgsruWjNJLmY6S1cD</vt:lpwstr>
  </property>
  <property fmtid="{D5CDD505-2E9C-101B-9397-08002B2CF9AE}" pid="20" name="connMeta02">
    <vt:lpwstr>xQZ63kN7K6GlxtUo1vEWu24KPn4tVMPGQtu6QuWiUu5LfGxwt+7x8HfC0iaOClLQ/0yDV2yV+bPQtxyx9RNVQNwgMAAA==</vt:lpwstr>
  </property>
</Properties>
</file>